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1st Quarter/"/>
    </mc:Choice>
  </mc:AlternateContent>
  <xr:revisionPtr revIDLastSave="0" documentId="13_ncr:1_{979B43B3-8924-4DCC-ABBF-3869864DB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12 - UCA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1" l="1"/>
  <c r="I233" i="1"/>
  <c r="H233" i="1"/>
  <c r="G233" i="1"/>
  <c r="F233" i="1"/>
  <c r="E233" i="1"/>
  <c r="B233" i="1"/>
  <c r="B223" i="1"/>
  <c r="B118" i="1"/>
  <c r="B108" i="1"/>
  <c r="B102" i="1"/>
  <c r="B95" i="1"/>
  <c r="I75" i="1"/>
  <c r="H75" i="1"/>
  <c r="G75" i="1"/>
  <c r="F75" i="1"/>
  <c r="B75" i="1"/>
  <c r="J63" i="1"/>
  <c r="I63" i="1"/>
  <c r="H63" i="1"/>
  <c r="G63" i="1"/>
  <c r="F63" i="1"/>
  <c r="E63" i="1"/>
  <c r="B63" i="1"/>
  <c r="J52" i="1"/>
  <c r="B52" i="1"/>
</calcChain>
</file>

<file path=xl/sharedStrings.xml><?xml version="1.0" encoding="utf-8"?>
<sst xmlns="http://schemas.openxmlformats.org/spreadsheetml/2006/main" count="523" uniqueCount="357">
  <si>
    <t>FDP Form 12 - Unliquidated Cash Advances</t>
  </si>
  <si>
    <t>UNLIQUIDATED CASH ADVANCES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</si>
  <si>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</si>
  <si>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</si>
  <si>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</si>
  <si>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</si>
  <si>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</si>
  <si>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</si>
  <si>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</si>
  <si>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</si>
  <si>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</si>
  <si>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</si>
  <si>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</si>
  <si>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</si>
  <si>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</si>
  <si>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</si>
  <si>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</si>
  <si>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</si>
  <si>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</si>
  <si>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</si>
  <si>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</si>
  <si>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</si>
  <si>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</si>
  <si>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</si>
  <si>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</si>
  <si>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</si>
  <si>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</si>
  <si>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</si>
  <si>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</si>
  <si>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General fund</t>
  </si>
  <si>
    <t>Bautista, Josephine</t>
  </si>
  <si>
    <t>Calusem, Janet</t>
  </si>
  <si>
    <t>Cerbito, Chady</t>
  </si>
  <si>
    <t>Dellosa, Beltran</t>
  </si>
  <si>
    <t>Detecio, Gina</t>
  </si>
  <si>
    <t>Figueroa, Dionebel</t>
  </si>
  <si>
    <t>Frivaldo, Eden</t>
  </si>
  <si>
    <t>Gardon, Imelda</t>
  </si>
  <si>
    <t>Garduque, Dan</t>
  </si>
  <si>
    <t>Gaton, Rossana</t>
  </si>
  <si>
    <t>Gile, Hazarmaveth</t>
  </si>
  <si>
    <t>Goyal, Evelyn</t>
  </si>
  <si>
    <t>Hamol, Jose Armando</t>
  </si>
  <si>
    <t>Hurtado, Delene</t>
  </si>
  <si>
    <t>Laco, Virginia</t>
  </si>
  <si>
    <t>So, Claudith</t>
  </si>
  <si>
    <t>So, Danielle Anne</t>
  </si>
  <si>
    <t>Ubaldo, Emilio</t>
  </si>
  <si>
    <t>04/24/2017</t>
  </si>
  <si>
    <t>03/27/2023</t>
  </si>
  <si>
    <t>03/13/2023</t>
  </si>
  <si>
    <t>04/22/2019</t>
  </si>
  <si>
    <t>12/31/2021</t>
  </si>
  <si>
    <t>03/0/2022</t>
  </si>
  <si>
    <t>05/02/2022</t>
  </si>
  <si>
    <t>07/20/2022</t>
  </si>
  <si>
    <t>10/21/2022</t>
  </si>
  <si>
    <t>10/26/2022</t>
  </si>
  <si>
    <t>01/18/2023</t>
  </si>
  <si>
    <t>02/08/2023</t>
  </si>
  <si>
    <t>04/04/2022</t>
  </si>
  <si>
    <t>05/24/2022</t>
  </si>
  <si>
    <t>08/10/2022</t>
  </si>
  <si>
    <t>09/15/2022</t>
  </si>
  <si>
    <t>11/18/2022</t>
  </si>
  <si>
    <t>03/07/2023</t>
  </si>
  <si>
    <t>02/20/2020</t>
  </si>
  <si>
    <t>08/15/2018</t>
  </si>
  <si>
    <t>05/11/2017</t>
  </si>
  <si>
    <t>10/13/2016</t>
  </si>
  <si>
    <t>04/21/2017</t>
  </si>
  <si>
    <t>06/09/2017</t>
  </si>
  <si>
    <t>08/26/2016</t>
  </si>
  <si>
    <t>CA for programs &amp; invitation for Matunog Festival</t>
  </si>
  <si>
    <t>Lightings at MITTC</t>
  </si>
  <si>
    <t>CA for chairs SOCPEN payout 1st Quarter</t>
  </si>
  <si>
    <t>CA for KALIPI &amp; ECCD Orientation</t>
  </si>
  <si>
    <t>CA for regular maintenance of SB car (Innova)</t>
  </si>
  <si>
    <t>CA for processing fee of LGUs land</t>
  </si>
  <si>
    <t>adj on misc expenses recorded as petty cash</t>
  </si>
  <si>
    <t>CA for Program Review &amp; Team Building</t>
  </si>
  <si>
    <t>CA for misc expenses</t>
  </si>
  <si>
    <t>CA for Aics of SB</t>
  </si>
  <si>
    <t>CA for assistance to Indigent Couples during Mass Wedding</t>
  </si>
  <si>
    <t>partial w/drawal for Cash for Work Program for 8 Brgys</t>
  </si>
  <si>
    <t>partial withdrawal for livelihood assistance to 6 brgys</t>
  </si>
  <si>
    <t>partial withdrawal for Cash for Work Program to 6 coastalbrgys</t>
  </si>
  <si>
    <t>Cash for Work Program-coastal Brgys</t>
  </si>
  <si>
    <t>Matunog Festival</t>
  </si>
  <si>
    <t xml:space="preserve">CA for processing, transfer of firetruck </t>
  </si>
  <si>
    <t>toilet bowls</t>
  </si>
  <si>
    <t>CA for labor -Installation of Water Pump Sisiogn Elem</t>
  </si>
  <si>
    <t>CA for boat rental-mangroove reforestation</t>
  </si>
  <si>
    <t>labor for Mangroove Reforestration Tablac, Cama, Cam Nabu</t>
  </si>
  <si>
    <t>CA for Kasanggayahan Sports Activity</t>
  </si>
  <si>
    <t>CA-labor for repair of Market Admin Office &amp; Fab of Canal Cover</t>
  </si>
  <si>
    <t>wages cleaning and clearing at Subic Beach</t>
  </si>
  <si>
    <t>wages cleaning and clearing at Subic Beach Feb6-18</t>
  </si>
  <si>
    <t>partial withdrawal for dredging of brgy rivers</t>
  </si>
  <si>
    <t>CA for School Base Immunization activity</t>
  </si>
  <si>
    <t>mobilization for Miss Gay</t>
  </si>
  <si>
    <t>CA for representation Tour of Cyclist Kasanggayahan</t>
  </si>
  <si>
    <t>CA for BIWADA Sports Fests at Subic</t>
  </si>
  <si>
    <t>CA for Team Building Activity</t>
  </si>
  <si>
    <t>CA for Gayon Bicol Pavilion Showcase @ SMX</t>
  </si>
  <si>
    <t>Various foodstuff</t>
  </si>
  <si>
    <t>Advances for Operating Expenses</t>
  </si>
  <si>
    <t>1-03-05-010</t>
  </si>
  <si>
    <t>Special Education Fund</t>
  </si>
  <si>
    <t>Unaccounted Balances</t>
  </si>
  <si>
    <t xml:space="preserve">Gersalia, Adelfa        </t>
  </si>
  <si>
    <t>Baltazar, Segundino</t>
  </si>
  <si>
    <t>Bonos, Nicanor</t>
  </si>
  <si>
    <t>Gutlay. Ronald</t>
  </si>
  <si>
    <t>Gillego, Leopoldo</t>
  </si>
  <si>
    <t>CA payroll for MADRASA Teachers</t>
  </si>
  <si>
    <t>2014</t>
  </si>
  <si>
    <t>04/17/2022</t>
  </si>
  <si>
    <t>Trust Fund</t>
  </si>
  <si>
    <t>Azul, Concepcion</t>
  </si>
  <si>
    <t>Gaton, Rosanna</t>
  </si>
  <si>
    <t>Tubianosa, Ricardo</t>
  </si>
  <si>
    <t>So, Adoralin</t>
  </si>
  <si>
    <t>CA for Part. Fee to Kasanggayahan Trade</t>
  </si>
  <si>
    <t>withdrawals for Ist Quarter SOCPEN</t>
  </si>
  <si>
    <t>CA for DTI-BUB Skills training on raw materials</t>
  </si>
  <si>
    <t>OKB Trade Fair</t>
  </si>
  <si>
    <t>Stainless knee operated elbow faucet</t>
  </si>
  <si>
    <t>partial withdrawal for 7k;Simulat Katapusan</t>
  </si>
  <si>
    <t>CA for supplies, materials and transpo during CDP-ELA</t>
  </si>
  <si>
    <t>mobilization expenses for SK trainings</t>
  </si>
  <si>
    <t>CA for BIWADA Sportfest at Subic Beach</t>
  </si>
  <si>
    <t>11/14/2016</t>
  </si>
  <si>
    <t>03/28/2023</t>
  </si>
  <si>
    <t>11/16/2016</t>
  </si>
  <si>
    <t>05/18/2018</t>
  </si>
  <si>
    <t>04/11/2017</t>
  </si>
  <si>
    <t>Advances for Payroll</t>
  </si>
  <si>
    <t>1-03-05-020</t>
  </si>
  <si>
    <t>Gazo, Jocelyn</t>
  </si>
  <si>
    <t>Rosanna Gaton</t>
  </si>
  <si>
    <t>Medice, Mila</t>
  </si>
  <si>
    <t>aid to Senior Citizen 2019</t>
  </si>
  <si>
    <t>SC additional and assistance to affected fam by ecq</t>
  </si>
  <si>
    <t>partial withdrawal for wages of JO</t>
  </si>
  <si>
    <t>PW for JO Employees under EXEC Dept July 1-31</t>
  </si>
  <si>
    <t>devt Training</t>
  </si>
  <si>
    <t>partial withdrawal for salaries oct, 2021</t>
  </si>
  <si>
    <t>withdrawals for Dec Salaries</t>
  </si>
  <si>
    <t>partial withdrawal for salaries Feb, 2022</t>
  </si>
  <si>
    <t>partial withdrawals for salaries, April, 2022</t>
  </si>
  <si>
    <t>partial withdrawals for salaries May, 2022</t>
  </si>
  <si>
    <t>Partial withdrawal for MCP-PF for March, 2023</t>
  </si>
  <si>
    <t>partial withdrawals for salaries Oct, 2022</t>
  </si>
  <si>
    <t>partial withdrawal for JO-quarantine</t>
  </si>
  <si>
    <t>01/28/2020</t>
  </si>
  <si>
    <t>07/2020</t>
  </si>
  <si>
    <t>05/04/2022</t>
  </si>
  <si>
    <t>08/03/2022</t>
  </si>
  <si>
    <t>2013-2017</t>
  </si>
  <si>
    <t>12/2016</t>
  </si>
  <si>
    <t>10/31/2021</t>
  </si>
  <si>
    <t>02/28/2022</t>
  </si>
  <si>
    <t>04/30/2022</t>
  </si>
  <si>
    <t>05/31/2022</t>
  </si>
  <si>
    <t>03/21/2023</t>
  </si>
  <si>
    <t>10/31/2022</t>
  </si>
  <si>
    <t>12/23/2019</t>
  </si>
  <si>
    <t>02/13/2019</t>
  </si>
  <si>
    <t>Goyal Evelyn</t>
  </si>
  <si>
    <t>for supplemental feeding 1360 d-care fro 30 days</t>
  </si>
  <si>
    <t>partial withdrawal for MCP Facility</t>
  </si>
  <si>
    <t>BAC honoraria</t>
  </si>
  <si>
    <t>partial withdrawal for OCA of Health Workers</t>
  </si>
  <si>
    <t>05/02/2017</t>
  </si>
  <si>
    <t>03/02/2023</t>
  </si>
  <si>
    <t>Advances to Special Cash Disbursing Officer  1-03-05-030</t>
  </si>
  <si>
    <t>Financial aid to Senior Citizen</t>
  </si>
  <si>
    <t>Addl socpen</t>
  </si>
  <si>
    <t>12/16/2016</t>
  </si>
  <si>
    <t>Unaccounted balance</t>
  </si>
  <si>
    <t>CA for Supplemental Feeding</t>
  </si>
  <si>
    <t>CA for Senior Citizen Reg pension</t>
  </si>
  <si>
    <t>CA for SC Retro Pension 2014</t>
  </si>
  <si>
    <t>CA for 33 days SF for 1345 Daycare Children</t>
  </si>
  <si>
    <t>CA for Senior Citizen Reg pension 4th Q</t>
  </si>
  <si>
    <t>CA for OKB Regl Trade Fair</t>
  </si>
  <si>
    <t>04/26/2017</t>
  </si>
  <si>
    <t>12/19/2017</t>
  </si>
  <si>
    <t>Advances FOR Officers and Employees</t>
  </si>
  <si>
    <t>Antuerpia, Karen</t>
  </si>
  <si>
    <t>Azul, Diana</t>
  </si>
  <si>
    <t>Azul, Normita</t>
  </si>
  <si>
    <t>Bisco, Pio Paterno</t>
  </si>
  <si>
    <t>Cabili, Lenie</t>
  </si>
  <si>
    <t>Dino, Ma. Cristina</t>
  </si>
  <si>
    <t>Estrelon, Carlos, Jr.</t>
  </si>
  <si>
    <t>Frando, silvestre</t>
  </si>
  <si>
    <t>Francisco, Rick</t>
  </si>
  <si>
    <t>Galeria, Rossana</t>
  </si>
  <si>
    <t>Gardon, Edna</t>
  </si>
  <si>
    <t>Garil, Elizabeth</t>
  </si>
  <si>
    <t>Garrido, Joselito</t>
  </si>
  <si>
    <t>Gata, Romeo</t>
  </si>
  <si>
    <t>Gealone, Anette</t>
  </si>
  <si>
    <t>Gobis, Cyril</t>
  </si>
  <si>
    <t>Gumba, Oliva</t>
  </si>
  <si>
    <t xml:space="preserve">Manuel, Cirdion             </t>
  </si>
  <si>
    <t>Marquez, Annabelle</t>
  </si>
  <si>
    <t>Pacardo, Sherwin</t>
  </si>
  <si>
    <t>San Pablo, Noel</t>
  </si>
  <si>
    <t>sy, Ramon III</t>
  </si>
  <si>
    <t>Ubaldo, Celerina</t>
  </si>
  <si>
    <t>Ubaldo, Emilio III</t>
  </si>
  <si>
    <t>Ubaldo, Ubaldo</t>
  </si>
  <si>
    <t>Ubaldo, Benjamin</t>
  </si>
  <si>
    <t>Yu, Lybie</t>
  </si>
  <si>
    <t xml:space="preserve">CA </t>
  </si>
  <si>
    <t>travel to Sorsogon City for POPSP PCMS Workshop</t>
  </si>
  <si>
    <t>Travel to Sorsogon Coaching Session Provl LRNDP</t>
  </si>
  <si>
    <t>Travel to manila to submit SALN</t>
  </si>
  <si>
    <t>CA travel to Vigan 2nd Local Leg Seminar 09/19-21/19</t>
  </si>
  <si>
    <t>CA to Legazpi City Roll Out BOM Manuals</t>
  </si>
  <si>
    <t>comm of travel to Laoag City 74th PICPA Annual Con</t>
  </si>
  <si>
    <t>Basic Comm-Based Rehab Training</t>
  </si>
  <si>
    <t>Baguio Cityon 2017 Early Childhood Care &amp; Devt process</t>
  </si>
  <si>
    <t>Seminar at Tagaytay LGRM &amp; LGU Comp Adm</t>
  </si>
  <si>
    <t>1st Quarterly BASS Regional Exec. Board Meeting</t>
  </si>
  <si>
    <t xml:space="preserve">CA to Pasay City, 11th Natl Congress </t>
  </si>
  <si>
    <t>travel to Legaspi City REGATA</t>
  </si>
  <si>
    <t>Seminar workshop at Legaspi City</t>
  </si>
  <si>
    <t>Commutation of travel 2022 PCL Convention-Mla</t>
  </si>
  <si>
    <t>CA to attend NEO Orientation Course for Local Legis</t>
  </si>
  <si>
    <t>travel to mla-MUNTAP</t>
  </si>
  <si>
    <t>84th Annual Convention and Seminar Workshop</t>
  </si>
  <si>
    <t>ALBOREV Area Convention Seminar-Subic Bay</t>
  </si>
  <si>
    <t>National Seminar on 9184 Revised IRR-Iloilo City</t>
  </si>
  <si>
    <t>CA travel to PHILBO National Convention Boracay</t>
  </si>
  <si>
    <t>Seminar workshop on Paperless Session at Baguio City</t>
  </si>
  <si>
    <t>Benchmarking</t>
  </si>
  <si>
    <t>Natl Convention on Civil Registry -Tuguegarao City</t>
  </si>
  <si>
    <t>CA to Malacanang Manila; Assistance to Socio Civic Program</t>
  </si>
  <si>
    <t>CA for travel to Program Implementation review Clini Isys</t>
  </si>
  <si>
    <t>CA travel to attend DOH Regional Universal Healthcare summit</t>
  </si>
  <si>
    <t>CA to Bacolod City for 19th Gen Assembly Of Midwives</t>
  </si>
  <si>
    <t>Travel to Vigan-PWD learning Visit &amp; Team Building</t>
  </si>
  <si>
    <t>travel to Mla for Performance Based Incentive Awarding</t>
  </si>
  <si>
    <t>Tourism Inventory &amp; Assesment at Sorsogon</t>
  </si>
  <si>
    <t>Manila to attend 13th CBMS Network Phil Natl Conf</t>
  </si>
  <si>
    <t>manila DAR Office follow up PBGS &amp; submit ARCP docs</t>
  </si>
  <si>
    <t>CA to Sorsogon-seminar for 5 days</t>
  </si>
  <si>
    <t>Seminar at Baguio City</t>
  </si>
  <si>
    <t>CA to attend roll out training Guinobatan</t>
  </si>
  <si>
    <t>CA to Mla Sustainable Tourism</t>
  </si>
  <si>
    <t>attend 4th Tourism Human resource Congress-Iloilo</t>
  </si>
  <si>
    <t>travel to Pasay City-Phil Travel Mart</t>
  </si>
  <si>
    <t>travel to mla</t>
  </si>
  <si>
    <t>travel to Tagaytay to assist the LCE</t>
  </si>
  <si>
    <t>travel to Malacanang to accompany the Mayor</t>
  </si>
  <si>
    <t>manila Meeting with MDFO (LGU loan Amortization)</t>
  </si>
  <si>
    <t>Manial to atend 2017 Festival of Best Practices</t>
  </si>
  <si>
    <t>Travel Mart Manila Aug 31-sept 2</t>
  </si>
  <si>
    <t>travel to annual convention PHILBO LUZON</t>
  </si>
  <si>
    <t>Travel to Sorsogon City</t>
  </si>
  <si>
    <t>travel to Quezon City Galing Pook Governance Adapt &amp;</t>
  </si>
  <si>
    <t>CA to Puerto Princesa for Natl Seminar on Govt Procurement</t>
  </si>
  <si>
    <t>ML Luzon Cluster Conference -Reg Fee-Cebu</t>
  </si>
  <si>
    <t>ML Luzon Cluster Conference travel Allowance</t>
  </si>
  <si>
    <t>commutation of travel exp to mla</t>
  </si>
  <si>
    <t>CA to Manila to attend meeting, May 04, 2018</t>
  </si>
  <si>
    <t>CA for travel to Manila</t>
  </si>
  <si>
    <t>commutation of travel to Davao City smx Convention Center</t>
  </si>
  <si>
    <t>comm of travel to manila Sept 27-28</t>
  </si>
  <si>
    <t xml:space="preserve">CA for PHILBO Luzon Oct 17-20 </t>
  </si>
  <si>
    <t>comm of travel to Mla 12th Presidential meeting</t>
  </si>
  <si>
    <t>CA to attend travel Mart Aug 30-Sept 1</t>
  </si>
  <si>
    <t>CA Natl training on Culture Base Governance for LGU</t>
  </si>
  <si>
    <t>CA travel to mla</t>
  </si>
  <si>
    <t>Commutation of travel to Manila</t>
  </si>
  <si>
    <t>CA to mla. Pres dialogue with Provl Gov &amp; Mayors</t>
  </si>
  <si>
    <t>CA for ttravel to Manila</t>
  </si>
  <si>
    <t>travel to Manila DBM</t>
  </si>
  <si>
    <t>Travel to Boracay</t>
  </si>
  <si>
    <t>for Adjustment</t>
  </si>
  <si>
    <t>CA for travel and representation</t>
  </si>
  <si>
    <t>CA to attend conference House of Rep</t>
  </si>
  <si>
    <t>travel to Pasay City IUU Fishing</t>
  </si>
  <si>
    <t>travel to mla HLGP Alumni Training</t>
  </si>
  <si>
    <t>travel to mla for firetruck processing</t>
  </si>
  <si>
    <t>travel expenses for official travle</t>
  </si>
  <si>
    <t>CA to mla MDFO</t>
  </si>
  <si>
    <t>travel to Baguio City</t>
  </si>
  <si>
    <t>travel to PPA mla.</t>
  </si>
  <si>
    <t>4th natl exec &amp; natl board meeting Tagaytay</t>
  </si>
  <si>
    <t>travel to Guinobatan, Albay Natl Meat Insp Service</t>
  </si>
  <si>
    <t>09/06/2022</t>
  </si>
  <si>
    <t>12/12/2017</t>
  </si>
  <si>
    <t>03/01/2018</t>
  </si>
  <si>
    <t>12/16/2019</t>
  </si>
  <si>
    <t>09/13/2019</t>
  </si>
  <si>
    <t>11/13/2019</t>
  </si>
  <si>
    <t>10/13/2017</t>
  </si>
  <si>
    <t>07/15/2016</t>
  </si>
  <si>
    <t>'03/20/2018</t>
  </si>
  <si>
    <t>02/21/2020</t>
  </si>
  <si>
    <t>06/17/2022</t>
  </si>
  <si>
    <t>03/17/2023</t>
  </si>
  <si>
    <t>09/16/2016</t>
  </si>
  <si>
    <t>02/14/2017</t>
  </si>
  <si>
    <t>11/07/2017</t>
  </si>
  <si>
    <t>03/26/2018</t>
  </si>
  <si>
    <t>03/16/2023</t>
  </si>
  <si>
    <t>08/10/2018</t>
  </si>
  <si>
    <t>06/27/2022</t>
  </si>
  <si>
    <t>08/29/2019</t>
  </si>
  <si>
    <t>01/11/2023</t>
  </si>
  <si>
    <t>04/25/2018</t>
  </si>
  <si>
    <t>05/18/2017</t>
  </si>
  <si>
    <t>11/17/2016</t>
  </si>
  <si>
    <t>03/21/2017</t>
  </si>
  <si>
    <t>02/17/2020</t>
  </si>
  <si>
    <t>04/28/2017</t>
  </si>
  <si>
    <t>09/25/2017</t>
  </si>
  <si>
    <t>08/30/2016</t>
  </si>
  <si>
    <t>12/13/2016</t>
  </si>
  <si>
    <t>02/08/2017</t>
  </si>
  <si>
    <t>02/09/2017</t>
  </si>
  <si>
    <t>03/16/2017</t>
  </si>
  <si>
    <t>10/02/2017</t>
  </si>
  <si>
    <t>08/30/2018</t>
  </si>
  <si>
    <t>11/19/2018</t>
  </si>
  <si>
    <t>07/28/2017</t>
  </si>
  <si>
    <t>01/09/2018</t>
  </si>
  <si>
    <t>05/02/2018</t>
  </si>
  <si>
    <t>07/10/2018</t>
  </si>
  <si>
    <t>09/14/2018</t>
  </si>
  <si>
    <t>09/20/2018</t>
  </si>
  <si>
    <t>10/05/2018</t>
  </si>
  <si>
    <t>07/22/2019</t>
  </si>
  <si>
    <t>08/23/2019</t>
  </si>
  <si>
    <t>09/23/2019</t>
  </si>
  <si>
    <t>11/05/2019</t>
  </si>
  <si>
    <t>02/07/2020</t>
  </si>
  <si>
    <t>03/26/2021</t>
  </si>
  <si>
    <t>03/21/2022</t>
  </si>
  <si>
    <t>11/17/16</t>
  </si>
  <si>
    <t>07/24/2017</t>
  </si>
  <si>
    <t>Frivaldo, Andrew</t>
  </si>
  <si>
    <t>manila 13th CBMS Network Natl Conf</t>
  </si>
  <si>
    <t>CA to mla with mayor</t>
  </si>
  <si>
    <t>CA of travel exp while in mla</t>
  </si>
  <si>
    <t>CA travel to Sorsogon City</t>
  </si>
  <si>
    <t>GRAND TOTAL</t>
  </si>
  <si>
    <t>LENIE G. CABILI</t>
  </si>
  <si>
    <t>Municipal Accountant</t>
  </si>
  <si>
    <t>CATTLEYA M. SO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</si>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</sst>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/dd/yy;@"/>
  </numFmts>
  <fonts count="3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i/>
      <sz val="11"/>
      <color rgb="FFFF0000"/>
      <name val="Calibri"/>
      <family val="2"/>
      <scheme val="minor"/>
    </font>
    <font>
      <sz val="10"/>
      <color theme="2" tint="-0.89999084444715716"/>
      <name val="Arial"/>
      <family val="2"/>
    </font>
    <font>
      <sz val="11"/>
      <color theme="1"/>
      <name val="Times New Roman"/>
      <family val="1"/>
    </font>
    <font>
      <b/>
      <sz val="10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2" tint="-0.89999084444715716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161616"/>
      <name val="Arial"/>
      <family val="2"/>
    </font>
    <font>
      <sz val="8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theme="2" tint="-0.89999084444715716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1" fillId="2" borderId="0" applyFont="0" applyFill="0" applyBorder="0" applyAlignment="0" applyProtection="0"/>
  </cellStyleXfs>
  <cellXfs count="175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8" fillId="0" borderId="4" xfId="0" applyFont="1" applyBorder="1"/>
    <xf numFmtId="0" fontId="9" fillId="0" borderId="4" xfId="0" applyFont="1" applyBorder="1"/>
    <xf numFmtId="164" fontId="10" fillId="0" borderId="5" xfId="1" applyFont="1" applyBorder="1" applyAlignment="1">
      <alignment horizontal="center"/>
    </xf>
    <xf numFmtId="164" fontId="10" fillId="0" borderId="4" xfId="1" applyFont="1" applyBorder="1" applyAlignment="1">
      <alignment horizontal="center"/>
    </xf>
    <xf numFmtId="0" fontId="11" fillId="0" borderId="4" xfId="0" applyFont="1" applyBorder="1"/>
    <xf numFmtId="14" fontId="9" fillId="0" borderId="4" xfId="0" applyNumberFormat="1" applyFont="1" applyBorder="1" applyAlignment="1">
      <alignment horizontal="center"/>
    </xf>
    <xf numFmtId="14" fontId="9" fillId="0" borderId="4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" fontId="9" fillId="0" borderId="4" xfId="0" quotePrefix="1" applyNumberFormat="1" applyFont="1" applyBorder="1" applyAlignment="1">
      <alignment horizontal="center"/>
    </xf>
    <xf numFmtId="0" fontId="12" fillId="0" borderId="4" xfId="0" applyFont="1" applyBorder="1"/>
    <xf numFmtId="0" fontId="13" fillId="0" borderId="4" xfId="0" applyFont="1" applyBorder="1"/>
    <xf numFmtId="165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/>
    <xf numFmtId="164" fontId="10" fillId="0" borderId="4" xfId="1" applyFont="1" applyBorder="1"/>
    <xf numFmtId="164" fontId="10" fillId="0" borderId="4" xfId="0" applyNumberFormat="1" applyFont="1" applyBorder="1"/>
    <xf numFmtId="0" fontId="14" fillId="3" borderId="5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164" fontId="15" fillId="0" borderId="6" xfId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0" fillId="0" borderId="7" xfId="0" applyFont="1" applyBorder="1" applyAlignment="1">
      <alignment horizontal="center"/>
    </xf>
    <xf numFmtId="0" fontId="14" fillId="3" borderId="8" xfId="0" applyFont="1" applyFill="1" applyBorder="1" applyAlignment="1">
      <alignment horizontal="center" wrapText="1"/>
    </xf>
    <xf numFmtId="164" fontId="14" fillId="3" borderId="5" xfId="0" applyNumberFormat="1" applyFont="1" applyFill="1" applyBorder="1" applyAlignment="1">
      <alignment horizontal="center" wrapText="1"/>
    </xf>
    <xf numFmtId="0" fontId="16" fillId="0" borderId="4" xfId="0" applyFont="1" applyBorder="1"/>
    <xf numFmtId="0" fontId="17" fillId="0" borderId="4" xfId="0" applyFont="1" applyBorder="1"/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164" fontId="10" fillId="3" borderId="5" xfId="0" applyNumberFormat="1" applyFont="1" applyFill="1" applyBorder="1" applyAlignment="1">
      <alignment horizontal="center" wrapText="1"/>
    </xf>
    <xf numFmtId="164" fontId="10" fillId="0" borderId="7" xfId="1" applyFont="1" applyBorder="1" applyAlignment="1">
      <alignment horizontal="center"/>
    </xf>
    <xf numFmtId="0" fontId="16" fillId="4" borderId="4" xfId="0" applyFont="1" applyFill="1" applyBorder="1"/>
    <xf numFmtId="0" fontId="9" fillId="0" borderId="9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7" xfId="0" applyFont="1" applyBorder="1"/>
    <xf numFmtId="39" fontId="9" fillId="0" borderId="4" xfId="0" applyNumberFormat="1" applyFont="1" applyBorder="1"/>
    <xf numFmtId="39" fontId="9" fillId="0" borderId="4" xfId="0" quotePrefix="1" applyNumberFormat="1" applyFont="1" applyBorder="1" applyAlignment="1">
      <alignment horizontal="center"/>
    </xf>
    <xf numFmtId="39" fontId="9" fillId="0" borderId="9" xfId="0" applyNumberFormat="1" applyFont="1" applyBorder="1"/>
    <xf numFmtId="0" fontId="11" fillId="0" borderId="7" xfId="0" applyFont="1" applyBorder="1"/>
    <xf numFmtId="164" fontId="15" fillId="0" borderId="7" xfId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4" fillId="3" borderId="9" xfId="0" applyFont="1" applyFill="1" applyBorder="1" applyAlignment="1">
      <alignment horizontal="center" wrapText="1"/>
    </xf>
    <xf numFmtId="0" fontId="18" fillId="5" borderId="4" xfId="0" applyFont="1" applyFill="1" applyBorder="1"/>
    <xf numFmtId="0" fontId="19" fillId="0" borderId="4" xfId="0" applyFont="1" applyBorder="1"/>
    <xf numFmtId="0" fontId="12" fillId="0" borderId="9" xfId="0" applyFont="1" applyBorder="1"/>
    <xf numFmtId="0" fontId="9" fillId="0" borderId="4" xfId="0" quotePrefix="1" applyFont="1" applyBorder="1" applyAlignment="1">
      <alignment horizontal="center"/>
    </xf>
    <xf numFmtId="14" fontId="9" fillId="0" borderId="8" xfId="0" quotePrefix="1" applyNumberFormat="1" applyFont="1" applyBorder="1" applyAlignment="1">
      <alignment horizontal="center"/>
    </xf>
    <xf numFmtId="14" fontId="9" fillId="0" borderId="7" xfId="0" quotePrefix="1" applyNumberFormat="1" applyFont="1" applyBorder="1" applyAlignment="1">
      <alignment horizontal="center"/>
    </xf>
    <xf numFmtId="164" fontId="20" fillId="0" borderId="7" xfId="1" applyFont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4" fontId="21" fillId="2" borderId="5" xfId="1" applyFont="1" applyFill="1" applyBorder="1" applyAlignment="1">
      <alignment horizontal="center"/>
    </xf>
    <xf numFmtId="164" fontId="21" fillId="2" borderId="4" xfId="1" applyFont="1" applyFill="1" applyBorder="1" applyAlignment="1">
      <alignment horizontal="center"/>
    </xf>
    <xf numFmtId="165" fontId="21" fillId="2" borderId="4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164" fontId="23" fillId="2" borderId="7" xfId="1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wrapText="1"/>
    </xf>
    <xf numFmtId="39" fontId="24" fillId="2" borderId="4" xfId="0" applyNumberFormat="1" applyFont="1" applyFill="1" applyBorder="1"/>
    <xf numFmtId="39" fontId="24" fillId="2" borderId="9" xfId="0" applyNumberFormat="1" applyFont="1" applyFill="1" applyBorder="1"/>
    <xf numFmtId="0" fontId="16" fillId="7" borderId="4" xfId="0" applyFont="1" applyFill="1" applyBorder="1"/>
    <xf numFmtId="0" fontId="0" fillId="0" borderId="4" xfId="0" applyBorder="1"/>
    <xf numFmtId="0" fontId="26" fillId="0" borderId="4" xfId="0" quotePrefix="1" applyFont="1" applyBorder="1" applyAlignment="1">
      <alignment horizontal="center"/>
    </xf>
    <xf numFmtId="17" fontId="9" fillId="0" borderId="4" xfId="0" quotePrefix="1" applyNumberFormat="1" applyFon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10" fillId="0" borderId="7" xfId="0" applyFont="1" applyBorder="1"/>
    <xf numFmtId="164" fontId="9" fillId="0" borderId="4" xfId="1" applyFont="1" applyBorder="1"/>
    <xf numFmtId="164" fontId="9" fillId="2" borderId="4" xfId="1" applyFont="1" applyFill="1" applyBorder="1"/>
    <xf numFmtId="0" fontId="21" fillId="2" borderId="5" xfId="0" applyFont="1" applyFill="1" applyBorder="1" applyAlignment="1">
      <alignment horizontal="center"/>
    </xf>
    <xf numFmtId="0" fontId="21" fillId="2" borderId="5" xfId="0" applyFont="1" applyFill="1" applyBorder="1"/>
    <xf numFmtId="0" fontId="27" fillId="6" borderId="5" xfId="0" applyFont="1" applyFill="1" applyBorder="1" applyAlignment="1">
      <alignment horizontal="center" wrapText="1"/>
    </xf>
    <xf numFmtId="164" fontId="27" fillId="6" borderId="5" xfId="0" applyNumberFormat="1" applyFont="1" applyFill="1" applyBorder="1" applyAlignment="1">
      <alignment horizontal="center" wrapText="1"/>
    </xf>
    <xf numFmtId="164" fontId="21" fillId="2" borderId="5" xfId="1" applyFont="1" applyFill="1" applyBorder="1"/>
    <xf numFmtId="164" fontId="24" fillId="2" borderId="4" xfId="1" applyFont="1" applyFill="1" applyBorder="1"/>
    <xf numFmtId="164" fontId="21" fillId="2" borderId="5" xfId="0" applyNumberFormat="1" applyFont="1" applyFill="1" applyBorder="1"/>
    <xf numFmtId="0" fontId="21" fillId="2" borderId="4" xfId="0" applyFont="1" applyFill="1" applyBorder="1" applyAlignment="1">
      <alignment horizontal="center"/>
    </xf>
    <xf numFmtId="0" fontId="21" fillId="2" borderId="4" xfId="0" applyFont="1" applyFill="1" applyBorder="1"/>
    <xf numFmtId="0" fontId="27" fillId="6" borderId="4" xfId="0" applyFont="1" applyFill="1" applyBorder="1" applyAlignment="1">
      <alignment horizontal="center" wrapText="1"/>
    </xf>
    <xf numFmtId="164" fontId="21" fillId="6" borderId="4" xfId="0" applyNumberFormat="1" applyFont="1" applyFill="1" applyBorder="1" applyAlignment="1">
      <alignment horizontal="center" wrapText="1"/>
    </xf>
    <xf numFmtId="164" fontId="21" fillId="2" borderId="4" xfId="0" applyNumberFormat="1" applyFont="1" applyFill="1" applyBorder="1"/>
    <xf numFmtId="164" fontId="28" fillId="2" borderId="7" xfId="1" applyFont="1" applyFill="1" applyBorder="1" applyAlignment="1">
      <alignment horizontal="center"/>
    </xf>
    <xf numFmtId="0" fontId="16" fillId="5" borderId="4" xfId="0" applyFont="1" applyFill="1" applyBorder="1"/>
    <xf numFmtId="0" fontId="13" fillId="0" borderId="9" xfId="0" applyFont="1" applyBorder="1"/>
    <xf numFmtId="17" fontId="26" fillId="0" borderId="4" xfId="0" quotePrefix="1" applyNumberFormat="1" applyFont="1" applyBorder="1" applyAlignment="1">
      <alignment horizontal="right"/>
    </xf>
    <xf numFmtId="17" fontId="26" fillId="0" borderId="9" xfId="0" quotePrefix="1" applyNumberFormat="1" applyFont="1" applyBorder="1" applyAlignment="1">
      <alignment horizontal="right"/>
    </xf>
    <xf numFmtId="164" fontId="9" fillId="2" borderId="4" xfId="2" applyFont="1" applyBorder="1"/>
    <xf numFmtId="164" fontId="10" fillId="2" borderId="4" xfId="2" applyFont="1" applyBorder="1" applyAlignment="1">
      <alignment horizontal="center"/>
    </xf>
    <xf numFmtId="164" fontId="10" fillId="2" borderId="7" xfId="2" applyFont="1" applyBorder="1" applyAlignment="1">
      <alignment horizontal="center"/>
    </xf>
    <xf numFmtId="164" fontId="15" fillId="2" borderId="7" xfId="2" applyFont="1" applyBorder="1" applyAlignment="1">
      <alignment horizontal="center"/>
    </xf>
    <xf numFmtId="164" fontId="21" fillId="6" borderId="4" xfId="1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27" fillId="6" borderId="8" xfId="0" applyFont="1" applyFill="1" applyBorder="1" applyAlignment="1">
      <alignment horizontal="center" wrapText="1"/>
    </xf>
    <xf numFmtId="0" fontId="21" fillId="6" borderId="8" xfId="0" applyFont="1" applyFill="1" applyBorder="1" applyAlignment="1">
      <alignment horizontal="center" wrapText="1"/>
    </xf>
    <xf numFmtId="164" fontId="21" fillId="2" borderId="7" xfId="1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7" xfId="0" applyFont="1" applyFill="1" applyBorder="1"/>
    <xf numFmtId="0" fontId="27" fillId="6" borderId="9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/>
    </xf>
    <xf numFmtId="17" fontId="26" fillId="0" borderId="9" xfId="0" applyNumberFormat="1" applyFont="1" applyBorder="1" applyAlignment="1">
      <alignment horizontal="center"/>
    </xf>
    <xf numFmtId="164" fontId="9" fillId="2" borderId="9" xfId="2" applyFont="1" applyBorder="1"/>
    <xf numFmtId="164" fontId="21" fillId="6" borderId="5" xfId="0" applyNumberFormat="1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/>
    </xf>
    <xf numFmtId="0" fontId="21" fillId="2" borderId="9" xfId="0" applyFont="1" applyFill="1" applyBorder="1"/>
    <xf numFmtId="164" fontId="27" fillId="6" borderId="9" xfId="0" applyNumberFormat="1" applyFont="1" applyFill="1" applyBorder="1" applyAlignment="1">
      <alignment horizontal="center" wrapText="1"/>
    </xf>
    <xf numFmtId="165" fontId="21" fillId="2" borderId="7" xfId="0" applyNumberFormat="1" applyFont="1" applyFill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12" fillId="0" borderId="11" xfId="0" applyFont="1" applyBorder="1"/>
    <xf numFmtId="14" fontId="26" fillId="0" borderId="4" xfId="0" quotePrefix="1" applyNumberFormat="1" applyFont="1" applyBorder="1" applyAlignment="1">
      <alignment horizontal="center"/>
    </xf>
    <xf numFmtId="164" fontId="9" fillId="2" borderId="4" xfId="2" applyFont="1" applyFill="1" applyBorder="1"/>
    <xf numFmtId="164" fontId="9" fillId="2" borderId="4" xfId="2" applyFont="1" applyBorder="1" applyAlignment="1">
      <alignment horizontal="right"/>
    </xf>
    <xf numFmtId="164" fontId="9" fillId="2" borderId="5" xfId="2" applyFont="1" applyBorder="1"/>
    <xf numFmtId="164" fontId="27" fillId="6" borderId="5" xfId="1" applyFont="1" applyFill="1" applyBorder="1" applyAlignment="1">
      <alignment horizontal="center" wrapText="1"/>
    </xf>
    <xf numFmtId="164" fontId="27" fillId="6" borderId="4" xfId="1" applyFont="1" applyFill="1" applyBorder="1" applyAlignment="1">
      <alignment horizontal="center" wrapText="1"/>
    </xf>
    <xf numFmtId="164" fontId="24" fillId="2" borderId="4" xfId="1" applyFont="1" applyFill="1" applyBorder="1" applyAlignment="1">
      <alignment horizontal="right"/>
    </xf>
    <xf numFmtId="0" fontId="28" fillId="6" borderId="4" xfId="0" applyFont="1" applyFill="1" applyBorder="1" applyAlignment="1">
      <alignment horizontal="center"/>
    </xf>
    <xf numFmtId="0" fontId="28" fillId="6" borderId="4" xfId="0" applyFont="1" applyFill="1" applyBorder="1"/>
    <xf numFmtId="0" fontId="21" fillId="6" borderId="4" xfId="0" applyFont="1" applyFill="1" applyBorder="1" applyAlignment="1">
      <alignment horizontal="center"/>
    </xf>
    <xf numFmtId="0" fontId="21" fillId="6" borderId="4" xfId="0" applyFont="1" applyFill="1" applyBorder="1"/>
    <xf numFmtId="164" fontId="21" fillId="6" borderId="4" xfId="0" applyNumberFormat="1" applyFont="1" applyFill="1" applyBorder="1"/>
    <xf numFmtId="164" fontId="24" fillId="2" borderId="5" xfId="1" applyFont="1" applyFill="1" applyBorder="1"/>
    <xf numFmtId="0" fontId="21" fillId="6" borderId="5" xfId="0" applyFont="1" applyFill="1" applyBorder="1" applyAlignment="1">
      <alignment horizontal="center"/>
    </xf>
    <xf numFmtId="0" fontId="21" fillId="6" borderId="5" xfId="0" applyFont="1" applyFill="1" applyBorder="1"/>
    <xf numFmtId="14" fontId="9" fillId="0" borderId="9" xfId="0" applyNumberFormat="1" applyFont="1" applyBorder="1"/>
    <xf numFmtId="39" fontId="11" fillId="0" borderId="7" xfId="0" applyNumberFormat="1" applyFont="1" applyBorder="1"/>
    <xf numFmtId="39" fontId="9" fillId="0" borderId="10" xfId="0" applyNumberFormat="1" applyFont="1" applyBorder="1"/>
    <xf numFmtId="39" fontId="9" fillId="0" borderId="8" xfId="0" applyNumberFormat="1" applyFont="1" applyBorder="1"/>
    <xf numFmtId="39" fontId="11" fillId="0" borderId="4" xfId="0" applyNumberFormat="1" applyFont="1" applyBorder="1"/>
    <xf numFmtId="0" fontId="29" fillId="0" borderId="4" xfId="0" applyFont="1" applyBorder="1"/>
    <xf numFmtId="164" fontId="15" fillId="2" borderId="4" xfId="2" applyFont="1" applyBorder="1" applyAlignment="1">
      <alignment horizontal="center"/>
    </xf>
    <xf numFmtId="0" fontId="29" fillId="0" borderId="9" xfId="0" applyFont="1" applyBorder="1"/>
    <xf numFmtId="164" fontId="15" fillId="2" borderId="9" xfId="2" applyFont="1" applyBorder="1" applyAlignment="1">
      <alignment horizontal="center"/>
    </xf>
    <xf numFmtId="164" fontId="10" fillId="2" borderId="9" xfId="2" applyFont="1" applyBorder="1" applyAlignment="1">
      <alignment horizontal="center"/>
    </xf>
    <xf numFmtId="0" fontId="11" fillId="0" borderId="12" xfId="0" applyFont="1" applyBorder="1"/>
    <xf numFmtId="0" fontId="12" fillId="0" borderId="12" xfId="0" applyFont="1" applyBorder="1"/>
    <xf numFmtId="0" fontId="9" fillId="0" borderId="12" xfId="0" quotePrefix="1" applyFont="1" applyBorder="1" applyAlignment="1">
      <alignment horizontal="center"/>
    </xf>
    <xf numFmtId="43" fontId="28" fillId="6" borderId="12" xfId="0" applyNumberFormat="1" applyFont="1" applyFill="1" applyBorder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164" fontId="10" fillId="3" borderId="4" xfId="1" applyFont="1" applyFill="1" applyBorder="1" applyAlignment="1">
      <alignment horizontal="center" wrapText="1"/>
    </xf>
    <xf numFmtId="0" fontId="25" fillId="0" borderId="4" xfId="0" applyFont="1" applyBorder="1"/>
    <xf numFmtId="164" fontId="27" fillId="6" borderId="4" xfId="0" applyNumberFormat="1" applyFont="1" applyFill="1" applyBorder="1" applyAlignment="1">
      <alignment horizontal="center" wrapText="1"/>
    </xf>
    <xf numFmtId="164" fontId="21" fillId="2" borderId="4" xfId="1" applyFont="1" applyFill="1" applyBorder="1"/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0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0" fillId="2" borderId="3" xfId="0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omma 2" xfId="2" xr:uid="{61177A15-2DD0-4AF6-A6EC-0B3E3C810B9E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2"/>
  <sheetViews>
    <sheetView tabSelected="1" zoomScale="80" zoomScaleNormal="80" workbookViewId="0">
      <selection sqref="A1:XFD1048576"/>
    </sheetView>
  </sheetViews>
  <sheetFormatPr defaultRowHeight="14.4"/>
  <cols>
    <col min="1" max="1" width="20.6640625" style="4" customWidth="1"/>
    <col min="2" max="2" width="17.109375" style="4" customWidth="1"/>
    <col min="3" max="3" width="14.44140625" style="4" bestFit="1" customWidth="1"/>
    <col min="4" max="4" width="48.88671875" style="4" customWidth="1"/>
    <col min="5" max="10" width="15.6640625" style="4" customWidth="1"/>
    <col min="11" max="11" width="8.88671875" style="4" customWidth="1"/>
  </cols>
  <sheetData>
    <row r="1" spans="1:10">
      <c r="A1" s="11" t="s">
        <v>0</v>
      </c>
      <c r="B1" s="3"/>
      <c r="C1" s="3"/>
      <c r="D1" s="38"/>
      <c r="E1" s="3"/>
    </row>
    <row r="2" spans="1:10">
      <c r="A2" s="5"/>
      <c r="B2" s="5"/>
      <c r="C2" s="5"/>
      <c r="D2" s="39"/>
      <c r="E2" s="5"/>
    </row>
    <row r="3" spans="1:10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12" t="s">
        <v>2</v>
      </c>
      <c r="B5" s="13" t="s">
        <v>3</v>
      </c>
      <c r="C5" s="7"/>
      <c r="D5" s="12" t="s">
        <v>4</v>
      </c>
      <c r="E5" s="13">
        <v>2023</v>
      </c>
    </row>
    <row r="6" spans="1:10">
      <c r="A6" s="1" t="s">
        <v>5</v>
      </c>
      <c r="B6" s="14" t="s">
        <v>6</v>
      </c>
      <c r="C6" s="9"/>
      <c r="D6" s="1" t="s">
        <v>7</v>
      </c>
      <c r="E6" s="14">
        <v>1</v>
      </c>
    </row>
    <row r="7" spans="1:10">
      <c r="A7" s="1" t="s">
        <v>8</v>
      </c>
      <c r="B7" s="14" t="s">
        <v>9</v>
      </c>
      <c r="C7" s="9"/>
      <c r="D7" s="1"/>
      <c r="E7" s="9"/>
    </row>
    <row r="8" spans="1:10">
      <c r="A8" s="8"/>
      <c r="B8" s="9"/>
      <c r="C8" s="9"/>
      <c r="D8" s="8"/>
      <c r="E8" s="10"/>
      <c r="F8" s="10"/>
      <c r="G8" s="10"/>
    </row>
    <row r="9" spans="1:10">
      <c r="A9" s="172" t="s">
        <v>10</v>
      </c>
      <c r="B9" s="173" t="s">
        <v>11</v>
      </c>
      <c r="C9" s="173" t="s">
        <v>12</v>
      </c>
      <c r="D9" s="173" t="s">
        <v>13</v>
      </c>
      <c r="E9" s="173" t="s">
        <v>14</v>
      </c>
      <c r="F9" s="173"/>
      <c r="G9" s="173"/>
      <c r="H9" s="173"/>
      <c r="I9" s="173"/>
      <c r="J9" s="173"/>
    </row>
    <row r="10" spans="1:10">
      <c r="A10" s="173"/>
      <c r="B10" s="173"/>
      <c r="C10" s="173"/>
      <c r="D10" s="173"/>
      <c r="E10" s="173" t="s">
        <v>15</v>
      </c>
      <c r="F10" s="173"/>
      <c r="G10" s="173"/>
      <c r="H10" s="173" t="s">
        <v>16</v>
      </c>
      <c r="I10" s="173"/>
      <c r="J10" s="173"/>
    </row>
    <row r="11" spans="1:10">
      <c r="A11" s="174"/>
      <c r="B11" s="174"/>
      <c r="C11" s="174"/>
      <c r="D11" s="174"/>
      <c r="E11" s="164" t="s">
        <v>17</v>
      </c>
      <c r="F11" s="165" t="s">
        <v>18</v>
      </c>
      <c r="G11" s="165" t="s">
        <v>19</v>
      </c>
      <c r="H11" s="165" t="s">
        <v>20</v>
      </c>
      <c r="I11" s="165" t="s">
        <v>21</v>
      </c>
      <c r="J11" s="165" t="s">
        <v>22</v>
      </c>
    </row>
    <row r="12" spans="1:10">
      <c r="A12" s="43" t="s">
        <v>106</v>
      </c>
      <c r="B12" s="158"/>
      <c r="C12" s="44" t="s">
        <v>107</v>
      </c>
      <c r="D12" s="158"/>
      <c r="E12" s="156"/>
      <c r="F12" s="157"/>
      <c r="G12" s="157"/>
      <c r="H12" s="157"/>
      <c r="I12" s="157"/>
      <c r="J12" s="45"/>
    </row>
    <row r="13" spans="1:10">
      <c r="A13" s="15" t="s">
        <v>29</v>
      </c>
      <c r="B13" s="18"/>
      <c r="C13" s="19"/>
      <c r="D13" s="16"/>
      <c r="E13" s="36"/>
      <c r="F13" s="28"/>
      <c r="G13" s="29"/>
      <c r="H13" s="34"/>
      <c r="I13" s="34"/>
      <c r="J13" s="45"/>
    </row>
    <row r="14" spans="1:10">
      <c r="A14" s="16" t="s">
        <v>30</v>
      </c>
      <c r="B14" s="18">
        <v>1600</v>
      </c>
      <c r="C14" s="20" t="s">
        <v>48</v>
      </c>
      <c r="D14" s="24" t="s">
        <v>73</v>
      </c>
      <c r="E14" s="18"/>
      <c r="F14" s="28"/>
      <c r="G14" s="29"/>
      <c r="H14" s="34"/>
      <c r="I14" s="34"/>
      <c r="J14" s="18">
        <v>1600</v>
      </c>
    </row>
    <row r="15" spans="1:10">
      <c r="A15" s="16" t="s">
        <v>31</v>
      </c>
      <c r="B15" s="18">
        <v>4000</v>
      </c>
      <c r="C15" s="20">
        <v>41897</v>
      </c>
      <c r="D15" s="24" t="s">
        <v>74</v>
      </c>
      <c r="E15" s="18"/>
      <c r="F15" s="28"/>
      <c r="G15" s="29"/>
      <c r="H15" s="34"/>
      <c r="I15" s="34"/>
      <c r="J15" s="18">
        <v>4000</v>
      </c>
    </row>
    <row r="16" spans="1:10">
      <c r="A16" s="16" t="s">
        <v>32</v>
      </c>
      <c r="B16" s="18">
        <v>15000</v>
      </c>
      <c r="C16" s="21" t="s">
        <v>49</v>
      </c>
      <c r="D16" s="24" t="s">
        <v>75</v>
      </c>
      <c r="E16" s="18">
        <v>15000</v>
      </c>
      <c r="F16" s="28"/>
      <c r="G16" s="29"/>
      <c r="H16" s="34"/>
      <c r="I16" s="34"/>
      <c r="J16" s="18"/>
    </row>
    <row r="17" spans="1:10">
      <c r="A17" s="16" t="s">
        <v>32</v>
      </c>
      <c r="B17" s="18">
        <v>5200</v>
      </c>
      <c r="C17" s="21" t="s">
        <v>50</v>
      </c>
      <c r="D17" s="24" t="s">
        <v>76</v>
      </c>
      <c r="E17" s="18">
        <v>5200</v>
      </c>
      <c r="F17" s="28"/>
      <c r="G17" s="29"/>
      <c r="H17" s="34"/>
      <c r="I17" s="34"/>
      <c r="J17" s="18"/>
    </row>
    <row r="18" spans="1:10">
      <c r="A18" s="16" t="s">
        <v>33</v>
      </c>
      <c r="B18" s="18">
        <v>20000</v>
      </c>
      <c r="C18" s="21" t="s">
        <v>51</v>
      </c>
      <c r="D18" s="24" t="s">
        <v>77</v>
      </c>
      <c r="E18" s="18"/>
      <c r="F18" s="28"/>
      <c r="G18" s="29"/>
      <c r="H18" s="34"/>
      <c r="I18" s="34"/>
      <c r="J18" s="18">
        <v>20000</v>
      </c>
    </row>
    <row r="19" spans="1:10">
      <c r="A19" s="16" t="s">
        <v>34</v>
      </c>
      <c r="B19" s="17">
        <v>5978.59</v>
      </c>
      <c r="C19" s="20">
        <v>42428</v>
      </c>
      <c r="D19" s="25" t="s">
        <v>78</v>
      </c>
      <c r="E19" s="17"/>
      <c r="F19" s="27"/>
      <c r="G19" s="29"/>
      <c r="H19" s="33"/>
      <c r="I19" s="33"/>
      <c r="J19" s="17">
        <v>5978.59</v>
      </c>
    </row>
    <row r="20" spans="1:10">
      <c r="A20" s="16" t="s">
        <v>35</v>
      </c>
      <c r="B20" s="17">
        <v>84655.17</v>
      </c>
      <c r="C20" s="22"/>
      <c r="D20" s="16"/>
      <c r="E20" s="17"/>
      <c r="F20" s="27"/>
      <c r="G20" s="17"/>
      <c r="H20" s="33"/>
      <c r="I20" s="33"/>
      <c r="J20" s="17">
        <v>84655.17</v>
      </c>
    </row>
    <row r="21" spans="1:10">
      <c r="A21" s="16" t="s">
        <v>36</v>
      </c>
      <c r="B21" s="17">
        <v>150000</v>
      </c>
      <c r="C21" s="21" t="s">
        <v>52</v>
      </c>
      <c r="D21" s="24" t="s">
        <v>79</v>
      </c>
      <c r="E21" s="17"/>
      <c r="F21" s="27"/>
      <c r="G21" s="29"/>
      <c r="H21" s="17">
        <v>150000</v>
      </c>
      <c r="I21" s="33"/>
      <c r="J21" s="46"/>
    </row>
    <row r="22" spans="1:10">
      <c r="A22" s="16" t="s">
        <v>36</v>
      </c>
      <c r="B22" s="17">
        <v>248000</v>
      </c>
      <c r="C22" s="21" t="s">
        <v>53</v>
      </c>
      <c r="D22" s="24" t="s">
        <v>80</v>
      </c>
      <c r="E22" s="17"/>
      <c r="F22" s="27"/>
      <c r="G22" s="29"/>
      <c r="H22" s="17">
        <v>248000</v>
      </c>
      <c r="I22" s="33"/>
      <c r="J22" s="46"/>
    </row>
    <row r="23" spans="1:10">
      <c r="A23" s="16" t="s">
        <v>36</v>
      </c>
      <c r="B23" s="17">
        <v>300000</v>
      </c>
      <c r="C23" s="21" t="s">
        <v>54</v>
      </c>
      <c r="D23" s="24" t="s">
        <v>81</v>
      </c>
      <c r="E23" s="17"/>
      <c r="F23" s="27"/>
      <c r="G23" s="17">
        <v>300000</v>
      </c>
      <c r="H23" s="33"/>
      <c r="I23" s="33"/>
      <c r="J23" s="46"/>
    </row>
    <row r="24" spans="1:10">
      <c r="A24" s="16" t="s">
        <v>36</v>
      </c>
      <c r="B24" s="17">
        <v>80000</v>
      </c>
      <c r="C24" s="21" t="s">
        <v>55</v>
      </c>
      <c r="D24" s="24" t="s">
        <v>82</v>
      </c>
      <c r="E24" s="17"/>
      <c r="F24" s="27"/>
      <c r="G24" s="17">
        <v>80000</v>
      </c>
      <c r="H24" s="33"/>
      <c r="I24" s="33"/>
      <c r="J24" s="46"/>
    </row>
    <row r="25" spans="1:10">
      <c r="A25" s="16" t="s">
        <v>36</v>
      </c>
      <c r="B25" s="17">
        <v>50000</v>
      </c>
      <c r="C25" s="21" t="s">
        <v>56</v>
      </c>
      <c r="D25" s="24" t="s">
        <v>83</v>
      </c>
      <c r="E25" s="17"/>
      <c r="F25" s="17"/>
      <c r="G25" s="17">
        <v>50000</v>
      </c>
      <c r="H25" s="33"/>
      <c r="I25" s="33"/>
      <c r="J25" s="46"/>
    </row>
    <row r="26" spans="1:10">
      <c r="A26" s="16" t="s">
        <v>36</v>
      </c>
      <c r="B26" s="17">
        <v>681600</v>
      </c>
      <c r="C26" s="21" t="s">
        <v>57</v>
      </c>
      <c r="D26" s="24" t="s">
        <v>84</v>
      </c>
      <c r="E26" s="17"/>
      <c r="F26" s="27"/>
      <c r="G26" s="31">
        <v>681600</v>
      </c>
      <c r="H26" s="33"/>
      <c r="I26" s="33"/>
      <c r="J26" s="17"/>
    </row>
    <row r="27" spans="1:10">
      <c r="A27" s="16" t="s">
        <v>36</v>
      </c>
      <c r="B27" s="17">
        <v>799500</v>
      </c>
      <c r="C27" s="21" t="s">
        <v>58</v>
      </c>
      <c r="D27" s="24" t="s">
        <v>85</v>
      </c>
      <c r="E27" s="17"/>
      <c r="F27" s="17">
        <v>799500</v>
      </c>
      <c r="G27" s="29"/>
      <c r="H27" s="33"/>
      <c r="I27" s="33"/>
      <c r="J27" s="17"/>
    </row>
    <row r="28" spans="1:10">
      <c r="A28" s="16" t="s">
        <v>36</v>
      </c>
      <c r="B28" s="17">
        <v>532350</v>
      </c>
      <c r="C28" s="21" t="s">
        <v>58</v>
      </c>
      <c r="D28" s="24" t="s">
        <v>86</v>
      </c>
      <c r="E28" s="17"/>
      <c r="F28" s="17">
        <v>532350</v>
      </c>
      <c r="G28" s="29"/>
      <c r="H28" s="33"/>
      <c r="I28" s="33"/>
      <c r="J28" s="17"/>
    </row>
    <row r="29" spans="1:10">
      <c r="A29" s="16" t="s">
        <v>36</v>
      </c>
      <c r="B29" s="17">
        <v>709800</v>
      </c>
      <c r="C29" s="21" t="s">
        <v>59</v>
      </c>
      <c r="D29" s="24" t="s">
        <v>87</v>
      </c>
      <c r="E29" s="17"/>
      <c r="F29" s="17">
        <v>709800</v>
      </c>
      <c r="G29" s="17"/>
      <c r="H29" s="33"/>
      <c r="I29" s="33"/>
      <c r="J29" s="46"/>
    </row>
    <row r="30" spans="1:10">
      <c r="A30" s="16" t="s">
        <v>37</v>
      </c>
      <c r="B30" s="17">
        <v>400</v>
      </c>
      <c r="C30" s="20">
        <v>41774</v>
      </c>
      <c r="D30" s="24" t="s">
        <v>88</v>
      </c>
      <c r="E30" s="17"/>
      <c r="F30" s="27"/>
      <c r="G30" s="17"/>
      <c r="H30" s="33"/>
      <c r="I30" s="33"/>
      <c r="J30" s="17">
        <v>400</v>
      </c>
    </row>
    <row r="31" spans="1:10">
      <c r="A31" s="16" t="s">
        <v>37</v>
      </c>
      <c r="B31" s="17">
        <v>19157.5</v>
      </c>
      <c r="C31" s="20">
        <v>42341</v>
      </c>
      <c r="D31" s="24" t="s">
        <v>89</v>
      </c>
      <c r="E31" s="17"/>
      <c r="F31" s="27"/>
      <c r="G31" s="17"/>
      <c r="H31" s="33"/>
      <c r="I31" s="33"/>
      <c r="J31" s="17">
        <v>19157.5</v>
      </c>
    </row>
    <row r="32" spans="1:10">
      <c r="A32" s="16" t="s">
        <v>38</v>
      </c>
      <c r="B32" s="17">
        <v>2500</v>
      </c>
      <c r="C32" s="20">
        <v>41862</v>
      </c>
      <c r="D32" s="24" t="s">
        <v>90</v>
      </c>
      <c r="E32" s="17"/>
      <c r="F32" s="27"/>
      <c r="G32" s="17"/>
      <c r="H32" s="33"/>
      <c r="I32" s="33"/>
      <c r="J32" s="17">
        <v>2500</v>
      </c>
    </row>
    <row r="33" spans="1:10">
      <c r="A33" s="16" t="s">
        <v>39</v>
      </c>
      <c r="B33" s="17">
        <v>51000</v>
      </c>
      <c r="C33" s="21" t="s">
        <v>60</v>
      </c>
      <c r="D33" s="24" t="s">
        <v>91</v>
      </c>
      <c r="E33" s="17"/>
      <c r="F33" s="27"/>
      <c r="G33" s="17">
        <v>51000</v>
      </c>
      <c r="H33" s="33"/>
      <c r="I33" s="33"/>
      <c r="J33" s="46"/>
    </row>
    <row r="34" spans="1:10">
      <c r="A34" s="16" t="s">
        <v>39</v>
      </c>
      <c r="B34" s="17">
        <v>50000</v>
      </c>
      <c r="C34" s="21" t="s">
        <v>61</v>
      </c>
      <c r="D34" s="24" t="s">
        <v>92</v>
      </c>
      <c r="E34" s="17"/>
      <c r="F34" s="27"/>
      <c r="G34" s="17">
        <v>50000</v>
      </c>
      <c r="H34" s="33"/>
      <c r="I34" s="33"/>
      <c r="J34" s="46"/>
    </row>
    <row r="35" spans="1:10">
      <c r="A35" s="16" t="s">
        <v>39</v>
      </c>
      <c r="B35" s="17">
        <v>100000</v>
      </c>
      <c r="C35" s="21" t="s">
        <v>62</v>
      </c>
      <c r="D35" s="24" t="s">
        <v>93</v>
      </c>
      <c r="E35" s="17"/>
      <c r="F35" s="17"/>
      <c r="G35" s="17">
        <v>100000</v>
      </c>
      <c r="H35" s="33"/>
      <c r="I35" s="33"/>
      <c r="J35" s="46"/>
    </row>
    <row r="36" spans="1:10">
      <c r="A36" s="16" t="s">
        <v>39</v>
      </c>
      <c r="B36" s="17">
        <v>50000</v>
      </c>
      <c r="C36" s="21" t="s">
        <v>63</v>
      </c>
      <c r="D36" s="24" t="s">
        <v>94</v>
      </c>
      <c r="E36" s="17"/>
      <c r="F36" s="27"/>
      <c r="G36" s="17">
        <v>50000</v>
      </c>
      <c r="H36" s="33"/>
      <c r="I36" s="42"/>
      <c r="J36" s="46"/>
    </row>
    <row r="37" spans="1:10">
      <c r="A37" s="16" t="s">
        <v>39</v>
      </c>
      <c r="B37" s="17">
        <v>55750</v>
      </c>
      <c r="C37" s="21" t="s">
        <v>64</v>
      </c>
      <c r="D37" s="24" t="s">
        <v>95</v>
      </c>
      <c r="E37" s="17"/>
      <c r="F37" s="27"/>
      <c r="G37" s="32">
        <v>55750</v>
      </c>
      <c r="H37" s="33"/>
      <c r="I37" s="33"/>
      <c r="J37" s="47"/>
    </row>
    <row r="38" spans="1:10">
      <c r="A38" s="16" t="s">
        <v>39</v>
      </c>
      <c r="B38" s="17">
        <v>300000</v>
      </c>
      <c r="C38" s="21" t="s">
        <v>65</v>
      </c>
      <c r="D38" s="24" t="s">
        <v>96</v>
      </c>
      <c r="E38" s="17">
        <v>300000</v>
      </c>
      <c r="F38" s="27"/>
      <c r="G38" s="17"/>
      <c r="H38" s="33"/>
      <c r="I38" s="33"/>
      <c r="J38" s="46"/>
    </row>
    <row r="39" spans="1:10">
      <c r="A39" s="16" t="s">
        <v>39</v>
      </c>
      <c r="B39" s="17">
        <v>200000</v>
      </c>
      <c r="C39" s="21" t="s">
        <v>65</v>
      </c>
      <c r="D39" s="24" t="s">
        <v>97</v>
      </c>
      <c r="E39" s="17">
        <v>200000</v>
      </c>
      <c r="F39" s="27"/>
      <c r="G39" s="29"/>
      <c r="H39" s="33"/>
      <c r="I39" s="33"/>
      <c r="J39" s="17"/>
    </row>
    <row r="40" spans="1:10">
      <c r="A40" s="16" t="s">
        <v>40</v>
      </c>
      <c r="B40" s="17">
        <v>300000</v>
      </c>
      <c r="C40" s="23" t="s">
        <v>66</v>
      </c>
      <c r="D40" s="24" t="s">
        <v>98</v>
      </c>
      <c r="E40" s="17"/>
      <c r="F40" s="27"/>
      <c r="G40" s="29"/>
      <c r="H40" s="33"/>
      <c r="I40" s="17">
        <v>300000</v>
      </c>
      <c r="J40" s="17"/>
    </row>
    <row r="41" spans="1:10">
      <c r="A41" s="16" t="s">
        <v>41</v>
      </c>
      <c r="B41" s="17">
        <v>600</v>
      </c>
      <c r="C41" s="23" t="s">
        <v>67</v>
      </c>
      <c r="D41" s="24" t="s">
        <v>99</v>
      </c>
      <c r="E41" s="17"/>
      <c r="F41" s="27"/>
      <c r="G41" s="29"/>
      <c r="H41" s="33"/>
      <c r="I41" s="33"/>
      <c r="J41" s="17">
        <v>600</v>
      </c>
    </row>
    <row r="42" spans="1:10">
      <c r="A42" s="16" t="s">
        <v>42</v>
      </c>
      <c r="B42" s="17">
        <v>7500</v>
      </c>
      <c r="C42" s="23" t="s">
        <v>68</v>
      </c>
      <c r="D42" s="16" t="s">
        <v>100</v>
      </c>
      <c r="E42" s="17"/>
      <c r="F42" s="27"/>
      <c r="G42" s="29"/>
      <c r="H42" s="33"/>
      <c r="I42" s="33"/>
      <c r="J42" s="17">
        <v>7500</v>
      </c>
    </row>
    <row r="43" spans="1:10">
      <c r="A43" s="16" t="s">
        <v>43</v>
      </c>
      <c r="B43" s="17">
        <v>17000</v>
      </c>
      <c r="C43" s="23" t="s">
        <v>69</v>
      </c>
      <c r="D43" s="24" t="s">
        <v>101</v>
      </c>
      <c r="E43" s="17"/>
      <c r="F43" s="27"/>
      <c r="G43" s="29"/>
      <c r="H43" s="33"/>
      <c r="I43" s="33"/>
      <c r="J43" s="17">
        <v>17000</v>
      </c>
    </row>
    <row r="44" spans="1:10">
      <c r="A44" s="16" t="s">
        <v>44</v>
      </c>
      <c r="B44" s="18">
        <v>40377.96</v>
      </c>
      <c r="C44" s="22">
        <v>2013</v>
      </c>
      <c r="D44" s="24"/>
      <c r="E44" s="18"/>
      <c r="F44" s="28"/>
      <c r="G44" s="29"/>
      <c r="H44" s="34"/>
      <c r="I44" s="34"/>
      <c r="J44" s="18">
        <v>40377.96</v>
      </c>
    </row>
    <row r="45" spans="1:10">
      <c r="A45" s="16" t="s">
        <v>44</v>
      </c>
      <c r="B45" s="18">
        <v>16304.41</v>
      </c>
      <c r="C45" s="22">
        <v>2012</v>
      </c>
      <c r="D45" s="16"/>
      <c r="E45" s="18"/>
      <c r="F45" s="28"/>
      <c r="G45" s="29"/>
      <c r="H45" s="34"/>
      <c r="I45" s="34"/>
      <c r="J45" s="18">
        <v>16304.41</v>
      </c>
    </row>
    <row r="46" spans="1:10">
      <c r="A46" s="16" t="s">
        <v>44</v>
      </c>
      <c r="B46" s="18">
        <v>25672.04</v>
      </c>
      <c r="C46" s="22">
        <v>2013</v>
      </c>
      <c r="D46" s="16"/>
      <c r="E46" s="18"/>
      <c r="F46" s="28"/>
      <c r="G46" s="29"/>
      <c r="H46" s="34"/>
      <c r="I46" s="34"/>
      <c r="J46" s="18">
        <v>25672.04</v>
      </c>
    </row>
    <row r="47" spans="1:10">
      <c r="A47" s="16" t="s">
        <v>45</v>
      </c>
      <c r="B47" s="18">
        <v>50000</v>
      </c>
      <c r="C47" s="20" t="s">
        <v>70</v>
      </c>
      <c r="D47" s="24" t="s">
        <v>102</v>
      </c>
      <c r="E47" s="18"/>
      <c r="F47" s="28"/>
      <c r="G47" s="29"/>
      <c r="H47" s="34"/>
      <c r="I47" s="34"/>
      <c r="J47" s="18">
        <v>50000</v>
      </c>
    </row>
    <row r="48" spans="1:10">
      <c r="A48" s="16" t="s">
        <v>45</v>
      </c>
      <c r="B48" s="18">
        <v>50000</v>
      </c>
      <c r="C48" s="21" t="s">
        <v>71</v>
      </c>
      <c r="D48" s="24" t="s">
        <v>103</v>
      </c>
      <c r="E48" s="18"/>
      <c r="F48" s="28"/>
      <c r="G48" s="29"/>
      <c r="H48" s="34"/>
      <c r="I48" s="34"/>
      <c r="J48" s="18">
        <v>50000</v>
      </c>
    </row>
    <row r="49" spans="1:10">
      <c r="A49" s="16" t="s">
        <v>46</v>
      </c>
      <c r="B49" s="18">
        <v>15000</v>
      </c>
      <c r="C49" s="20" t="s">
        <v>72</v>
      </c>
      <c r="D49" s="24" t="s">
        <v>104</v>
      </c>
      <c r="E49" s="18"/>
      <c r="F49" s="28"/>
      <c r="G49" s="29"/>
      <c r="H49" s="34"/>
      <c r="I49" s="34"/>
      <c r="J49" s="18">
        <v>15000</v>
      </c>
    </row>
    <row r="50" spans="1:10">
      <c r="A50" s="16" t="s">
        <v>47</v>
      </c>
      <c r="B50" s="18">
        <v>44406</v>
      </c>
      <c r="C50" s="20">
        <v>42164</v>
      </c>
      <c r="D50" s="24" t="s">
        <v>105</v>
      </c>
      <c r="E50" s="18"/>
      <c r="F50" s="28"/>
      <c r="G50" s="29"/>
      <c r="H50" s="34"/>
      <c r="I50" s="34"/>
      <c r="J50" s="18">
        <v>44406</v>
      </c>
    </row>
    <row r="51" spans="1:10" ht="15" thickBot="1">
      <c r="E51" s="37"/>
      <c r="F51" s="40"/>
      <c r="G51" s="30"/>
      <c r="H51" s="41"/>
      <c r="I51" s="41"/>
      <c r="J51" s="48"/>
    </row>
    <row r="52" spans="1:10" ht="15" thickBot="1">
      <c r="A52" s="51"/>
      <c r="B52" s="35">
        <f>SUM(B14:B51)</f>
        <v>5083351.67</v>
      </c>
      <c r="C52" s="51"/>
      <c r="D52" s="51"/>
      <c r="E52" s="35">
        <v>520200</v>
      </c>
      <c r="F52" s="35">
        <v>2041650</v>
      </c>
      <c r="G52" s="35">
        <v>1418350</v>
      </c>
      <c r="H52" s="35">
        <v>398000</v>
      </c>
      <c r="I52" s="35">
        <v>300000</v>
      </c>
      <c r="J52" s="35">
        <f t="shared" ref="J52" si="0">SUM(J14:J51)</f>
        <v>405151.67000000004</v>
      </c>
    </row>
    <row r="54" spans="1:10">
      <c r="A54" s="49" t="s">
        <v>108</v>
      </c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>
      <c r="A55" s="16" t="s">
        <v>109</v>
      </c>
      <c r="B55" s="54">
        <v>15337</v>
      </c>
      <c r="C55" s="54"/>
      <c r="D55" s="16"/>
      <c r="E55" s="36"/>
      <c r="F55" s="28"/>
      <c r="G55" s="29"/>
      <c r="H55" s="34"/>
      <c r="I55" s="34"/>
      <c r="J55" s="54">
        <v>15337</v>
      </c>
    </row>
    <row r="56" spans="1:10">
      <c r="A56" s="16" t="s">
        <v>110</v>
      </c>
      <c r="B56" s="54">
        <v>20</v>
      </c>
      <c r="C56" s="54"/>
      <c r="D56" s="16"/>
      <c r="E56" s="36"/>
      <c r="F56" s="28"/>
      <c r="G56" s="29"/>
      <c r="H56" s="34"/>
      <c r="I56" s="34"/>
      <c r="J56" s="54">
        <v>20</v>
      </c>
    </row>
    <row r="57" spans="1:10">
      <c r="A57" s="16" t="s">
        <v>111</v>
      </c>
      <c r="B57" s="54">
        <v>15510</v>
      </c>
      <c r="C57" s="54"/>
      <c r="D57" s="16"/>
      <c r="E57" s="36"/>
      <c r="F57" s="28"/>
      <c r="G57" s="29"/>
      <c r="H57" s="34"/>
      <c r="I57" s="34"/>
      <c r="J57" s="54">
        <v>15510</v>
      </c>
    </row>
    <row r="58" spans="1:10">
      <c r="A58" s="16" t="s">
        <v>112</v>
      </c>
      <c r="B58" s="54">
        <v>5000</v>
      </c>
      <c r="C58" s="54"/>
      <c r="D58" s="16"/>
      <c r="E58" s="36"/>
      <c r="F58" s="28"/>
      <c r="G58" s="29"/>
      <c r="H58" s="34"/>
      <c r="I58" s="34"/>
      <c r="J58" s="54">
        <v>5000</v>
      </c>
    </row>
    <row r="59" spans="1:10">
      <c r="A59" s="16" t="s">
        <v>35</v>
      </c>
      <c r="B59" s="54">
        <v>72380</v>
      </c>
      <c r="C59" s="55" t="s">
        <v>116</v>
      </c>
      <c r="D59" s="16"/>
      <c r="E59" s="36"/>
      <c r="F59" s="28"/>
      <c r="G59" s="29"/>
      <c r="H59" s="34"/>
      <c r="I59" s="34"/>
      <c r="J59" s="54">
        <v>72380</v>
      </c>
    </row>
    <row r="60" spans="1:10">
      <c r="A60" s="16" t="s">
        <v>39</v>
      </c>
      <c r="B60" s="54">
        <v>14900</v>
      </c>
      <c r="C60" s="55" t="s">
        <v>117</v>
      </c>
      <c r="D60" s="16" t="s">
        <v>115</v>
      </c>
      <c r="E60" s="36"/>
      <c r="F60" s="28"/>
      <c r="G60" s="54"/>
      <c r="H60" s="160">
        <v>14900</v>
      </c>
      <c r="I60" s="34"/>
      <c r="J60" s="45"/>
    </row>
    <row r="61" spans="1:10">
      <c r="A61" s="16" t="s">
        <v>113</v>
      </c>
      <c r="B61" s="54">
        <v>19000</v>
      </c>
      <c r="C61" s="54"/>
      <c r="D61" s="16"/>
      <c r="E61" s="26"/>
      <c r="F61" s="27"/>
      <c r="G61" s="29"/>
      <c r="H61" s="33"/>
      <c r="I61" s="33"/>
      <c r="J61" s="54">
        <v>19000</v>
      </c>
    </row>
    <row r="62" spans="1:10" ht="15" thickBot="1">
      <c r="A62" s="50" t="s">
        <v>114</v>
      </c>
      <c r="B62" s="56">
        <v>3000</v>
      </c>
      <c r="C62" s="56"/>
      <c r="D62" s="50"/>
      <c r="E62" s="59"/>
      <c r="F62" s="60"/>
      <c r="G62" s="61"/>
      <c r="H62" s="62"/>
      <c r="I62" s="62"/>
      <c r="J62" s="56">
        <v>3000</v>
      </c>
    </row>
    <row r="63" spans="1:10" ht="15" thickBot="1">
      <c r="A63" s="52"/>
      <c r="B63" s="58">
        <f>SUM(B55:B62)</f>
        <v>145147</v>
      </c>
      <c r="C63" s="57"/>
      <c r="D63" s="53"/>
      <c r="E63" s="58">
        <f t="shared" ref="E63:J63" si="1">SUM(E55:E62)</f>
        <v>0</v>
      </c>
      <c r="F63" s="58">
        <f t="shared" si="1"/>
        <v>0</v>
      </c>
      <c r="G63" s="58">
        <f t="shared" si="1"/>
        <v>0</v>
      </c>
      <c r="H63" s="58">
        <f t="shared" si="1"/>
        <v>14900</v>
      </c>
      <c r="I63" s="58">
        <f t="shared" si="1"/>
        <v>0</v>
      </c>
      <c r="J63" s="58">
        <f t="shared" si="1"/>
        <v>130247</v>
      </c>
    </row>
    <row r="65" spans="1:10">
      <c r="A65" s="63" t="s">
        <v>118</v>
      </c>
      <c r="B65" s="159"/>
      <c r="C65" s="159"/>
      <c r="D65" s="159"/>
      <c r="E65" s="159"/>
      <c r="F65" s="159"/>
      <c r="G65" s="159"/>
      <c r="H65" s="159"/>
      <c r="I65" s="159"/>
      <c r="J65" s="159"/>
    </row>
    <row r="66" spans="1:10">
      <c r="A66" s="64" t="s">
        <v>119</v>
      </c>
      <c r="B66" s="54">
        <v>5000</v>
      </c>
      <c r="C66" s="20">
        <v>42625</v>
      </c>
      <c r="D66" s="16" t="s">
        <v>123</v>
      </c>
      <c r="E66" s="73"/>
      <c r="F66" s="28"/>
      <c r="G66" s="29"/>
      <c r="H66" s="34"/>
      <c r="I66" s="34"/>
      <c r="J66" s="108">
        <v>5000</v>
      </c>
    </row>
    <row r="67" spans="1:10">
      <c r="A67" s="64" t="s">
        <v>32</v>
      </c>
      <c r="B67" s="54">
        <v>10035000</v>
      </c>
      <c r="C67" s="21" t="s">
        <v>49</v>
      </c>
      <c r="D67" s="16" t="s">
        <v>124</v>
      </c>
      <c r="E67" s="72">
        <v>10035000</v>
      </c>
      <c r="F67" s="28"/>
      <c r="G67" s="29"/>
      <c r="H67" s="34"/>
      <c r="I67" s="34"/>
      <c r="J67" s="109"/>
    </row>
    <row r="68" spans="1:10">
      <c r="A68" s="16" t="s">
        <v>35</v>
      </c>
      <c r="B68" s="54">
        <v>31000</v>
      </c>
      <c r="C68" s="66" t="s">
        <v>132</v>
      </c>
      <c r="D68" s="16" t="s">
        <v>125</v>
      </c>
      <c r="E68" s="73"/>
      <c r="F68" s="28"/>
      <c r="G68" s="29"/>
      <c r="H68" s="34"/>
      <c r="I68" s="34"/>
      <c r="J68" s="77">
        <v>31000</v>
      </c>
    </row>
    <row r="69" spans="1:10">
      <c r="A69" s="16" t="s">
        <v>37</v>
      </c>
      <c r="B69" s="54">
        <v>48.68</v>
      </c>
      <c r="C69" s="20">
        <v>41863</v>
      </c>
      <c r="D69" s="16" t="s">
        <v>126</v>
      </c>
      <c r="E69" s="73"/>
      <c r="F69" s="28"/>
      <c r="G69" s="29"/>
      <c r="H69" s="34"/>
      <c r="I69" s="34"/>
      <c r="J69" s="77">
        <v>48.68</v>
      </c>
    </row>
    <row r="70" spans="1:10">
      <c r="A70" s="16" t="s">
        <v>37</v>
      </c>
      <c r="B70" s="54">
        <v>50000</v>
      </c>
      <c r="C70" s="20">
        <v>42117</v>
      </c>
      <c r="D70" s="24" t="s">
        <v>127</v>
      </c>
      <c r="E70" s="73"/>
      <c r="F70" s="28"/>
      <c r="G70" s="29"/>
      <c r="H70" s="34"/>
      <c r="I70" s="34"/>
      <c r="J70" s="77">
        <v>50000</v>
      </c>
    </row>
    <row r="71" spans="1:10">
      <c r="A71" s="16" t="s">
        <v>120</v>
      </c>
      <c r="B71" s="54">
        <v>1000000</v>
      </c>
      <c r="C71" s="21" t="s">
        <v>133</v>
      </c>
      <c r="D71" s="24" t="s">
        <v>128</v>
      </c>
      <c r="E71" s="72">
        <v>1000000</v>
      </c>
      <c r="F71" s="28"/>
      <c r="G71" s="29"/>
      <c r="H71" s="34"/>
      <c r="I71" s="34"/>
      <c r="J71" s="77"/>
    </row>
    <row r="72" spans="1:10">
      <c r="A72" s="16" t="s">
        <v>121</v>
      </c>
      <c r="B72" s="54">
        <v>20000</v>
      </c>
      <c r="C72" s="21" t="s">
        <v>134</v>
      </c>
      <c r="D72" s="24" t="s">
        <v>129</v>
      </c>
      <c r="E72" s="73"/>
      <c r="F72" s="28"/>
      <c r="G72" s="29"/>
      <c r="H72" s="34"/>
      <c r="I72" s="34"/>
      <c r="J72" s="77">
        <v>20000</v>
      </c>
    </row>
    <row r="73" spans="1:10">
      <c r="A73" s="16" t="s">
        <v>122</v>
      </c>
      <c r="B73" s="54">
        <v>15000</v>
      </c>
      <c r="C73" s="67" t="s">
        <v>135</v>
      </c>
      <c r="D73" s="24" t="s">
        <v>130</v>
      </c>
      <c r="E73" s="73"/>
      <c r="F73" s="28"/>
      <c r="G73" s="29"/>
      <c r="H73" s="34"/>
      <c r="I73" s="34"/>
      <c r="J73" s="77">
        <v>15000</v>
      </c>
    </row>
    <row r="74" spans="1:10" ht="15" thickBot="1">
      <c r="A74" s="50" t="s">
        <v>45</v>
      </c>
      <c r="B74" s="56">
        <v>50000</v>
      </c>
      <c r="C74" s="68" t="s">
        <v>136</v>
      </c>
      <c r="D74" s="65" t="s">
        <v>131</v>
      </c>
      <c r="E74" s="74"/>
      <c r="F74" s="60"/>
      <c r="G74" s="61"/>
      <c r="H74" s="62"/>
      <c r="I74" s="62"/>
      <c r="J74" s="78">
        <v>50000</v>
      </c>
    </row>
    <row r="75" spans="1:10" ht="15" thickBot="1">
      <c r="A75" s="52"/>
      <c r="B75" s="69">
        <f t="shared" ref="B75" si="2">SUM(B66:B74)</f>
        <v>11206048.68</v>
      </c>
      <c r="C75" s="57"/>
      <c r="D75" s="53"/>
      <c r="E75" s="75">
        <v>11035000</v>
      </c>
      <c r="F75" s="69">
        <f t="shared" ref="F75:I75" si="3">SUM(F66:F74)</f>
        <v>0</v>
      </c>
      <c r="G75" s="69">
        <f t="shared" si="3"/>
        <v>0</v>
      </c>
      <c r="H75" s="69">
        <f t="shared" si="3"/>
        <v>0</v>
      </c>
      <c r="I75" s="69">
        <f t="shared" si="3"/>
        <v>0</v>
      </c>
      <c r="J75" s="75">
        <v>171048.68</v>
      </c>
    </row>
    <row r="77" spans="1:10">
      <c r="A77" s="15" t="s">
        <v>137</v>
      </c>
      <c r="B77" s="159"/>
      <c r="C77" s="159"/>
      <c r="D77" s="44" t="s">
        <v>138</v>
      </c>
      <c r="E77" s="159"/>
      <c r="F77" s="159"/>
      <c r="G77" s="159"/>
      <c r="H77" s="159"/>
      <c r="I77" s="159"/>
      <c r="J77" s="159"/>
    </row>
    <row r="78" spans="1:10">
      <c r="A78" s="79" t="s">
        <v>29</v>
      </c>
      <c r="B78" s="159"/>
      <c r="C78" s="159"/>
      <c r="D78" s="159"/>
      <c r="E78" s="159"/>
      <c r="F78" s="159"/>
      <c r="G78" s="159"/>
      <c r="H78" s="159"/>
      <c r="I78" s="159"/>
      <c r="J78" s="159"/>
    </row>
    <row r="79" spans="1:10">
      <c r="A79" s="16" t="s">
        <v>32</v>
      </c>
      <c r="B79" s="85">
        <v>20000</v>
      </c>
      <c r="C79" s="81" t="s">
        <v>155</v>
      </c>
      <c r="D79" s="80" t="s">
        <v>142</v>
      </c>
      <c r="E79" s="73"/>
      <c r="F79" s="94"/>
      <c r="G79" s="95"/>
      <c r="H79" s="96"/>
      <c r="I79" s="92">
        <v>20000</v>
      </c>
      <c r="J79" s="109"/>
    </row>
    <row r="80" spans="1:10">
      <c r="A80" s="16" t="s">
        <v>32</v>
      </c>
      <c r="B80" s="85">
        <v>-3000</v>
      </c>
      <c r="C80" s="81" t="s">
        <v>156</v>
      </c>
      <c r="D80" s="161" t="s">
        <v>143</v>
      </c>
      <c r="E80" s="73"/>
      <c r="F80" s="94"/>
      <c r="G80" s="92"/>
      <c r="H80" s="96"/>
      <c r="I80" s="92">
        <v>-3000</v>
      </c>
      <c r="J80" s="109"/>
    </row>
    <row r="81" spans="1:10">
      <c r="A81" s="16" t="s">
        <v>36</v>
      </c>
      <c r="B81" s="85">
        <v>133321.59999999998</v>
      </c>
      <c r="C81" s="81" t="s">
        <v>157</v>
      </c>
      <c r="D81" s="16" t="s">
        <v>144</v>
      </c>
      <c r="E81" s="73"/>
      <c r="F81" s="94"/>
      <c r="G81" s="95"/>
      <c r="H81" s="162">
        <v>133321.59999999998</v>
      </c>
      <c r="I81" s="95"/>
      <c r="J81" s="109"/>
    </row>
    <row r="82" spans="1:10">
      <c r="A82" s="16" t="s">
        <v>36</v>
      </c>
      <c r="B82" s="85">
        <v>250</v>
      </c>
      <c r="C82" s="81" t="s">
        <v>158</v>
      </c>
      <c r="D82" s="16" t="s">
        <v>145</v>
      </c>
      <c r="E82" s="73"/>
      <c r="F82" s="94"/>
      <c r="G82" s="163">
        <v>250</v>
      </c>
      <c r="H82" s="96"/>
      <c r="I82" s="96"/>
      <c r="J82" s="92"/>
    </row>
    <row r="83" spans="1:10">
      <c r="A83" s="16" t="s">
        <v>38</v>
      </c>
      <c r="B83" s="85">
        <v>134996.26</v>
      </c>
      <c r="C83" s="22" t="s">
        <v>159</v>
      </c>
      <c r="D83" s="16" t="s">
        <v>146</v>
      </c>
      <c r="E83" s="73"/>
      <c r="F83" s="94"/>
      <c r="G83" s="95"/>
      <c r="H83" s="96"/>
      <c r="I83" s="96"/>
      <c r="J83" s="92">
        <v>134996.26</v>
      </c>
    </row>
    <row r="84" spans="1:10">
      <c r="A84" s="16" t="s">
        <v>139</v>
      </c>
      <c r="B84" s="85">
        <v>11452.76</v>
      </c>
      <c r="C84" s="82" t="s">
        <v>160</v>
      </c>
      <c r="D84" s="16"/>
      <c r="E84" s="73"/>
      <c r="F84" s="94"/>
      <c r="G84" s="95"/>
      <c r="H84" s="162"/>
      <c r="I84" s="96"/>
      <c r="J84" s="92">
        <v>11452.76</v>
      </c>
    </row>
    <row r="85" spans="1:10">
      <c r="A85" s="16" t="s">
        <v>39</v>
      </c>
      <c r="B85" s="85">
        <v>3960</v>
      </c>
      <c r="C85" s="82" t="s">
        <v>161</v>
      </c>
      <c r="D85" s="16" t="s">
        <v>147</v>
      </c>
      <c r="E85" s="73"/>
      <c r="F85" s="94"/>
      <c r="G85" s="92"/>
      <c r="H85" s="96"/>
      <c r="I85" s="92">
        <v>3960</v>
      </c>
      <c r="J85" s="109"/>
    </row>
    <row r="86" spans="1:10">
      <c r="A86" s="16" t="s">
        <v>39</v>
      </c>
      <c r="B86" s="85">
        <v>50032.959999999963</v>
      </c>
      <c r="C86" s="82" t="s">
        <v>52</v>
      </c>
      <c r="D86" s="16" t="s">
        <v>148</v>
      </c>
      <c r="E86" s="73"/>
      <c r="F86" s="94"/>
      <c r="G86" s="92"/>
      <c r="H86" s="96"/>
      <c r="I86" s="92">
        <v>50032.959999999963</v>
      </c>
      <c r="J86" s="109"/>
    </row>
    <row r="87" spans="1:10">
      <c r="A87" s="16" t="s">
        <v>39</v>
      </c>
      <c r="B87" s="85">
        <v>19700</v>
      </c>
      <c r="C87" s="82" t="s">
        <v>162</v>
      </c>
      <c r="D87" s="16" t="s">
        <v>149</v>
      </c>
      <c r="E87" s="73"/>
      <c r="F87" s="94"/>
      <c r="G87" s="92">
        <v>19700</v>
      </c>
      <c r="H87" s="96"/>
      <c r="I87" s="96"/>
      <c r="J87" s="109"/>
    </row>
    <row r="88" spans="1:10">
      <c r="A88" s="16" t="s">
        <v>39</v>
      </c>
      <c r="B88" s="85">
        <v>82920</v>
      </c>
      <c r="C88" s="82" t="s">
        <v>163</v>
      </c>
      <c r="D88" s="16" t="s">
        <v>150</v>
      </c>
      <c r="E88" s="73"/>
      <c r="F88" s="94"/>
      <c r="G88" s="92">
        <v>82920</v>
      </c>
      <c r="H88" s="96"/>
      <c r="I88" s="96"/>
      <c r="J88" s="109"/>
    </row>
    <row r="89" spans="1:10">
      <c r="A89" s="16" t="s">
        <v>39</v>
      </c>
      <c r="B89" s="85">
        <v>3965.65</v>
      </c>
      <c r="C89" s="82" t="s">
        <v>164</v>
      </c>
      <c r="D89" s="16" t="s">
        <v>151</v>
      </c>
      <c r="E89" s="73"/>
      <c r="F89" s="92"/>
      <c r="G89" s="98">
        <v>3965.65</v>
      </c>
      <c r="H89" s="96"/>
      <c r="I89" s="96"/>
      <c r="J89" s="109"/>
    </row>
    <row r="90" spans="1:10">
      <c r="A90" s="16" t="s">
        <v>39</v>
      </c>
      <c r="B90" s="86">
        <v>79262.5</v>
      </c>
      <c r="C90" s="82" t="s">
        <v>165</v>
      </c>
      <c r="D90" s="16" t="s">
        <v>152</v>
      </c>
      <c r="E90" s="72">
        <v>79262.5</v>
      </c>
      <c r="F90" s="94"/>
      <c r="G90" s="95"/>
      <c r="H90" s="96"/>
      <c r="I90" s="96"/>
      <c r="J90" s="97"/>
    </row>
    <row r="91" spans="1:10">
      <c r="A91" s="80" t="s">
        <v>140</v>
      </c>
      <c r="B91" s="86">
        <v>6000</v>
      </c>
      <c r="C91" s="83" t="s">
        <v>166</v>
      </c>
      <c r="D91" s="16" t="s">
        <v>153</v>
      </c>
      <c r="E91" s="72"/>
      <c r="F91" s="94"/>
      <c r="G91" s="98">
        <v>6000</v>
      </c>
      <c r="H91" s="96"/>
      <c r="I91" s="96"/>
      <c r="J91" s="97"/>
    </row>
    <row r="92" spans="1:10">
      <c r="A92" s="16" t="s">
        <v>40</v>
      </c>
      <c r="B92" s="86">
        <v>585968.75</v>
      </c>
      <c r="C92" s="82" t="s">
        <v>167</v>
      </c>
      <c r="D92" s="16" t="s">
        <v>154</v>
      </c>
      <c r="E92" s="72"/>
      <c r="F92" s="94"/>
      <c r="G92" s="95"/>
      <c r="H92" s="96"/>
      <c r="I92" s="96"/>
      <c r="J92" s="92">
        <v>585968.75</v>
      </c>
    </row>
    <row r="93" spans="1:10">
      <c r="A93" s="16" t="s">
        <v>141</v>
      </c>
      <c r="B93" s="86">
        <v>3720</v>
      </c>
      <c r="C93" s="82" t="s">
        <v>168</v>
      </c>
      <c r="D93" s="16"/>
      <c r="E93" s="72"/>
      <c r="F93" s="94"/>
      <c r="G93" s="95"/>
      <c r="H93" s="96"/>
      <c r="I93" s="96"/>
      <c r="J93" s="92">
        <v>3720</v>
      </c>
    </row>
    <row r="94" spans="1:10">
      <c r="A94" s="16"/>
      <c r="B94" s="86"/>
      <c r="C94" s="82"/>
      <c r="D94" s="16"/>
      <c r="E94" s="72"/>
      <c r="F94" s="94"/>
      <c r="G94" s="95"/>
      <c r="H94" s="96"/>
      <c r="I94" s="96"/>
      <c r="J94" s="97"/>
    </row>
    <row r="95" spans="1:10" ht="15" thickBot="1">
      <c r="A95" s="52"/>
      <c r="B95" s="58">
        <f>SUM(B79:B94)</f>
        <v>1132550.48</v>
      </c>
      <c r="C95" s="84"/>
      <c r="D95" s="53"/>
      <c r="E95" s="99">
        <v>79262.5</v>
      </c>
      <c r="F95" s="99">
        <v>0</v>
      </c>
      <c r="G95" s="99">
        <v>112835.65</v>
      </c>
      <c r="H95" s="99">
        <v>133321.59999999998</v>
      </c>
      <c r="I95" s="99">
        <v>70992.959999999963</v>
      </c>
      <c r="J95" s="99">
        <v>736137.77</v>
      </c>
    </row>
    <row r="97" spans="1:10">
      <c r="A97" s="100" t="s">
        <v>118</v>
      </c>
      <c r="B97" s="159"/>
      <c r="C97" s="159"/>
      <c r="D97" s="159"/>
      <c r="E97" s="159"/>
      <c r="F97" s="159"/>
      <c r="G97" s="159"/>
      <c r="H97" s="159"/>
      <c r="I97" s="159"/>
      <c r="J97" s="159"/>
    </row>
    <row r="98" spans="1:10">
      <c r="A98" s="16" t="s">
        <v>36</v>
      </c>
      <c r="B98" s="104">
        <v>200</v>
      </c>
      <c r="C98" s="102" t="s">
        <v>174</v>
      </c>
      <c r="D98" s="25" t="s">
        <v>170</v>
      </c>
      <c r="E98" s="72"/>
      <c r="F98" s="94"/>
      <c r="G98" s="95"/>
      <c r="H98" s="96"/>
      <c r="I98" s="96"/>
      <c r="J98" s="108">
        <v>200</v>
      </c>
    </row>
    <row r="99" spans="1:10">
      <c r="A99" s="16" t="s">
        <v>120</v>
      </c>
      <c r="B99" s="105">
        <v>45200</v>
      </c>
      <c r="C99" s="102" t="s">
        <v>175</v>
      </c>
      <c r="D99" s="25" t="s">
        <v>171</v>
      </c>
      <c r="E99" s="72">
        <v>45200</v>
      </c>
      <c r="F99" s="94"/>
      <c r="G99" s="95"/>
      <c r="H99" s="96"/>
      <c r="I99" s="96"/>
      <c r="J99" s="109"/>
    </row>
    <row r="100" spans="1:10">
      <c r="A100" s="16" t="s">
        <v>120</v>
      </c>
      <c r="B100" s="105">
        <v>0</v>
      </c>
      <c r="C100" s="102" t="s">
        <v>65</v>
      </c>
      <c r="D100" s="25" t="s">
        <v>172</v>
      </c>
      <c r="E100" s="72"/>
      <c r="F100" s="94"/>
      <c r="G100" s="95"/>
      <c r="H100" s="110"/>
      <c r="I100" s="110"/>
      <c r="J100" s="111"/>
    </row>
    <row r="101" spans="1:10" ht="15" thickBot="1">
      <c r="A101" s="50" t="s">
        <v>169</v>
      </c>
      <c r="B101" s="106">
        <v>6995375</v>
      </c>
      <c r="C101" s="103" t="s">
        <v>65</v>
      </c>
      <c r="D101" s="101" t="s">
        <v>173</v>
      </c>
      <c r="E101" s="112">
        <v>6995375</v>
      </c>
      <c r="F101" s="113"/>
      <c r="G101" s="114"/>
      <c r="H101" s="115"/>
      <c r="I101" s="115"/>
      <c r="J101" s="116"/>
    </row>
    <row r="102" spans="1:10" ht="15" thickBot="1">
      <c r="A102" s="52"/>
      <c r="B102" s="107">
        <f>SUM(B98:B101)</f>
        <v>7040775</v>
      </c>
      <c r="C102" s="57"/>
      <c r="D102" s="53"/>
      <c r="E102" s="99">
        <v>7040575</v>
      </c>
      <c r="F102" s="99">
        <v>0</v>
      </c>
      <c r="G102" s="99">
        <v>0</v>
      </c>
      <c r="H102" s="99">
        <v>0</v>
      </c>
      <c r="I102" s="99">
        <v>0</v>
      </c>
      <c r="J102" s="99">
        <v>200</v>
      </c>
    </row>
    <row r="104" spans="1:10">
      <c r="A104" s="15" t="s">
        <v>176</v>
      </c>
      <c r="B104" s="159"/>
      <c r="C104" s="159"/>
      <c r="D104" s="159"/>
      <c r="E104" s="159"/>
      <c r="F104" s="159"/>
      <c r="G104" s="159"/>
      <c r="H104" s="159"/>
      <c r="I104" s="159"/>
      <c r="J104" s="159"/>
    </row>
    <row r="105" spans="1:10">
      <c r="A105" s="79" t="s">
        <v>29</v>
      </c>
      <c r="B105" s="159"/>
      <c r="C105" s="159"/>
      <c r="D105" s="159"/>
      <c r="E105" s="159"/>
      <c r="F105" s="159"/>
      <c r="G105" s="159"/>
      <c r="H105" s="159"/>
      <c r="I105" s="159"/>
      <c r="J105" s="159"/>
    </row>
    <row r="106" spans="1:10">
      <c r="A106" s="16" t="s">
        <v>32</v>
      </c>
      <c r="B106" s="104">
        <v>156000</v>
      </c>
      <c r="C106" s="117" t="s">
        <v>179</v>
      </c>
      <c r="D106" s="16" t="s">
        <v>177</v>
      </c>
      <c r="E106" s="70"/>
      <c r="F106" s="87"/>
      <c r="G106" s="88"/>
      <c r="H106" s="89"/>
      <c r="I106" s="89"/>
      <c r="J106" s="120">
        <v>156000</v>
      </c>
    </row>
    <row r="107" spans="1:10" ht="15" thickBot="1">
      <c r="A107" s="50" t="s">
        <v>36</v>
      </c>
      <c r="B107" s="119">
        <v>7300</v>
      </c>
      <c r="C107" s="118">
        <v>43983</v>
      </c>
      <c r="D107" s="50" t="s">
        <v>178</v>
      </c>
      <c r="E107" s="74"/>
      <c r="F107" s="121"/>
      <c r="G107" s="122"/>
      <c r="H107" s="115"/>
      <c r="I107" s="123">
        <v>7300</v>
      </c>
      <c r="J107" s="116"/>
    </row>
    <row r="108" spans="1:10" ht="15" thickBot="1">
      <c r="A108" s="52"/>
      <c r="B108" s="107">
        <f>SUM(B106:B107)</f>
        <v>163300</v>
      </c>
      <c r="C108" s="57"/>
      <c r="D108" s="53"/>
      <c r="E108" s="124"/>
      <c r="F108" s="113"/>
      <c r="G108" s="114"/>
      <c r="H108" s="99">
        <v>0</v>
      </c>
      <c r="I108" s="99">
        <v>7300</v>
      </c>
      <c r="J108" s="99">
        <v>156000</v>
      </c>
    </row>
    <row r="110" spans="1:10">
      <c r="A110" s="100" t="s">
        <v>118</v>
      </c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0">
      <c r="A111" s="16" t="s">
        <v>180</v>
      </c>
      <c r="B111" s="54">
        <v>121.68</v>
      </c>
      <c r="C111" s="19"/>
      <c r="D111" s="29"/>
      <c r="E111" s="73"/>
      <c r="F111" s="94"/>
      <c r="G111" s="95"/>
      <c r="H111" s="96"/>
      <c r="I111" s="96"/>
      <c r="J111" s="77">
        <v>121.68</v>
      </c>
    </row>
    <row r="112" spans="1:10">
      <c r="A112" s="16" t="s">
        <v>32</v>
      </c>
      <c r="B112" s="54">
        <v>65000</v>
      </c>
      <c r="C112" s="20">
        <v>42009</v>
      </c>
      <c r="D112" s="16" t="s">
        <v>181</v>
      </c>
      <c r="E112" s="73"/>
      <c r="F112" s="94"/>
      <c r="G112" s="95"/>
      <c r="H112" s="96"/>
      <c r="I112" s="96"/>
      <c r="J112" s="77">
        <v>65000</v>
      </c>
    </row>
    <row r="113" spans="1:10">
      <c r="A113" s="16" t="s">
        <v>32</v>
      </c>
      <c r="B113" s="54">
        <v>3500</v>
      </c>
      <c r="C113" s="20">
        <v>42129</v>
      </c>
      <c r="D113" s="16" t="s">
        <v>182</v>
      </c>
      <c r="E113" s="70"/>
      <c r="F113" s="87"/>
      <c r="G113" s="88"/>
      <c r="H113" s="89"/>
      <c r="I113" s="89"/>
      <c r="J113" s="77">
        <v>3500</v>
      </c>
    </row>
    <row r="114" spans="1:10">
      <c r="A114" s="16" t="s">
        <v>32</v>
      </c>
      <c r="B114" s="54">
        <v>2500</v>
      </c>
      <c r="C114" s="20">
        <v>42130</v>
      </c>
      <c r="D114" s="16" t="s">
        <v>183</v>
      </c>
      <c r="E114" s="70"/>
      <c r="F114" s="87"/>
      <c r="G114" s="88"/>
      <c r="H114" s="89"/>
      <c r="I114" s="89"/>
      <c r="J114" s="77">
        <v>2500</v>
      </c>
    </row>
    <row r="115" spans="1:10">
      <c r="A115" s="16" t="s">
        <v>32</v>
      </c>
      <c r="B115" s="54">
        <v>20</v>
      </c>
      <c r="C115" s="20" t="s">
        <v>187</v>
      </c>
      <c r="D115" s="16" t="s">
        <v>184</v>
      </c>
      <c r="E115" s="70"/>
      <c r="F115" s="87"/>
      <c r="G115" s="88"/>
      <c r="H115" s="89"/>
      <c r="I115" s="89"/>
      <c r="J115" s="77">
        <v>20</v>
      </c>
    </row>
    <row r="116" spans="1:10">
      <c r="A116" s="16" t="s">
        <v>32</v>
      </c>
      <c r="B116" s="54">
        <v>37500</v>
      </c>
      <c r="C116" s="21" t="s">
        <v>188</v>
      </c>
      <c r="D116" s="16" t="s">
        <v>185</v>
      </c>
      <c r="E116" s="70"/>
      <c r="F116" s="87"/>
      <c r="G116" s="88"/>
      <c r="H116" s="89"/>
      <c r="I116" s="89"/>
      <c r="J116" s="77">
        <v>37500</v>
      </c>
    </row>
    <row r="117" spans="1:10" ht="15" thickBot="1">
      <c r="A117" s="50" t="s">
        <v>37</v>
      </c>
      <c r="B117" s="56">
        <v>50.25</v>
      </c>
      <c r="C117" s="125">
        <v>42277</v>
      </c>
      <c r="D117" s="50" t="s">
        <v>186</v>
      </c>
      <c r="E117" s="74"/>
      <c r="F117" s="121"/>
      <c r="G117" s="122"/>
      <c r="H117" s="115"/>
      <c r="I117" s="115"/>
      <c r="J117" s="78">
        <v>50.25</v>
      </c>
    </row>
    <row r="118" spans="1:10" ht="15" thickBot="1">
      <c r="A118" s="52"/>
      <c r="B118" s="107">
        <f>SUM(B111:B117)</f>
        <v>108691.93</v>
      </c>
      <c r="C118" s="57"/>
      <c r="D118" s="53"/>
      <c r="E118" s="124"/>
      <c r="F118" s="113"/>
      <c r="G118" s="114"/>
      <c r="H118" s="99">
        <v>0</v>
      </c>
      <c r="I118" s="99">
        <v>0</v>
      </c>
      <c r="J118" s="99">
        <v>108691.93</v>
      </c>
    </row>
    <row r="120" spans="1:10">
      <c r="A120" s="15" t="s">
        <v>189</v>
      </c>
      <c r="B120" s="159"/>
      <c r="C120" s="159"/>
      <c r="D120" s="159"/>
      <c r="E120" s="159"/>
      <c r="F120" s="159"/>
      <c r="G120" s="159"/>
      <c r="H120" s="159"/>
      <c r="I120" s="159"/>
      <c r="J120" s="159"/>
    </row>
    <row r="121" spans="1:10">
      <c r="A121" s="79" t="s">
        <v>29</v>
      </c>
      <c r="B121" s="159"/>
      <c r="C121" s="159"/>
      <c r="D121" s="159"/>
      <c r="E121" s="159"/>
      <c r="F121" s="159"/>
      <c r="G121" s="159"/>
      <c r="H121" s="159"/>
      <c r="I121" s="159"/>
      <c r="J121" s="159"/>
    </row>
    <row r="122" spans="1:10">
      <c r="A122" s="16" t="s">
        <v>190</v>
      </c>
      <c r="B122" s="104">
        <v>17250</v>
      </c>
      <c r="C122" s="66" t="s">
        <v>295</v>
      </c>
      <c r="D122" s="80" t="s">
        <v>217</v>
      </c>
      <c r="E122" s="72"/>
      <c r="F122" s="72"/>
      <c r="G122" s="92">
        <v>17250</v>
      </c>
      <c r="H122" s="132"/>
      <c r="I122" s="132"/>
      <c r="J122" s="108"/>
    </row>
    <row r="123" spans="1:10">
      <c r="A123" s="16" t="s">
        <v>191</v>
      </c>
      <c r="B123" s="104">
        <v>1560</v>
      </c>
      <c r="C123" s="127" t="s">
        <v>296</v>
      </c>
      <c r="D123" s="24" t="s">
        <v>218</v>
      </c>
      <c r="E123" s="71"/>
      <c r="F123" s="71"/>
      <c r="G123" s="91"/>
      <c r="H123" s="131"/>
      <c r="I123" s="131"/>
      <c r="J123" s="92">
        <v>1560</v>
      </c>
    </row>
    <row r="124" spans="1:10">
      <c r="A124" s="16" t="s">
        <v>191</v>
      </c>
      <c r="B124" s="104">
        <v>1560</v>
      </c>
      <c r="C124" s="127" t="s">
        <v>297</v>
      </c>
      <c r="D124" s="24" t="s">
        <v>219</v>
      </c>
      <c r="E124" s="71"/>
      <c r="F124" s="71"/>
      <c r="G124" s="91"/>
      <c r="H124" s="131"/>
      <c r="I124" s="132"/>
      <c r="J124" s="92">
        <v>1560</v>
      </c>
    </row>
    <row r="125" spans="1:10">
      <c r="A125" s="16" t="s">
        <v>191</v>
      </c>
      <c r="B125" s="104">
        <v>8160</v>
      </c>
      <c r="C125" s="127" t="s">
        <v>298</v>
      </c>
      <c r="D125" s="24" t="s">
        <v>220</v>
      </c>
      <c r="E125" s="71"/>
      <c r="F125" s="72"/>
      <c r="G125" s="91"/>
      <c r="H125" s="131"/>
      <c r="I125" s="95"/>
      <c r="J125" s="131">
        <v>8160</v>
      </c>
    </row>
    <row r="126" spans="1:10">
      <c r="A126" s="16" t="s">
        <v>192</v>
      </c>
      <c r="B126" s="104">
        <v>22460</v>
      </c>
      <c r="C126" s="21" t="s">
        <v>299</v>
      </c>
      <c r="D126" s="24" t="s">
        <v>221</v>
      </c>
      <c r="E126" s="71"/>
      <c r="F126" s="72"/>
      <c r="G126" s="91"/>
      <c r="H126" s="131"/>
      <c r="I126" s="95"/>
      <c r="J126" s="131">
        <v>22460</v>
      </c>
    </row>
    <row r="127" spans="1:10">
      <c r="A127" s="16" t="s">
        <v>193</v>
      </c>
      <c r="B127" s="104">
        <v>7054.37</v>
      </c>
      <c r="C127" s="22"/>
      <c r="D127" s="24"/>
      <c r="E127" s="71"/>
      <c r="F127" s="71"/>
      <c r="G127" s="91"/>
      <c r="H127" s="131"/>
      <c r="I127" s="131"/>
      <c r="J127" s="92">
        <v>7054.37</v>
      </c>
    </row>
    <row r="128" spans="1:10">
      <c r="A128" s="16" t="s">
        <v>30</v>
      </c>
      <c r="B128" s="104">
        <v>9865</v>
      </c>
      <c r="C128" s="21" t="s">
        <v>174</v>
      </c>
      <c r="D128" s="24" t="s">
        <v>222</v>
      </c>
      <c r="E128" s="71"/>
      <c r="F128" s="71"/>
      <c r="G128" s="91"/>
      <c r="H128" s="131"/>
      <c r="I128" s="131"/>
      <c r="J128" s="92">
        <v>9865</v>
      </c>
    </row>
    <row r="129" spans="1:10">
      <c r="A129" s="16" t="s">
        <v>194</v>
      </c>
      <c r="B129" s="128">
        <v>1995</v>
      </c>
      <c r="C129" s="21" t="s">
        <v>300</v>
      </c>
      <c r="D129" s="24" t="s">
        <v>223</v>
      </c>
      <c r="E129" s="70"/>
      <c r="F129" s="92"/>
      <c r="G129" s="88"/>
      <c r="H129" s="89"/>
      <c r="I129" s="89"/>
      <c r="J129" s="120">
        <v>1995</v>
      </c>
    </row>
    <row r="130" spans="1:10">
      <c r="A130" s="16" t="s">
        <v>32</v>
      </c>
      <c r="B130" s="104">
        <v>1500</v>
      </c>
      <c r="C130" s="22">
        <v>2013</v>
      </c>
      <c r="D130" s="24"/>
      <c r="E130" s="70"/>
      <c r="F130" s="87"/>
      <c r="G130" s="88"/>
      <c r="H130" s="89"/>
      <c r="I130" s="89"/>
      <c r="J130" s="92">
        <v>1500</v>
      </c>
    </row>
    <row r="131" spans="1:10">
      <c r="A131" s="16" t="s">
        <v>32</v>
      </c>
      <c r="B131" s="104">
        <v>4124</v>
      </c>
      <c r="C131" s="20">
        <v>42118</v>
      </c>
      <c r="D131" s="24" t="s">
        <v>224</v>
      </c>
      <c r="E131" s="70"/>
      <c r="F131" s="87"/>
      <c r="G131" s="88"/>
      <c r="H131" s="89"/>
      <c r="I131" s="89"/>
      <c r="J131" s="92">
        <v>4124</v>
      </c>
    </row>
    <row r="132" spans="1:10">
      <c r="A132" s="16" t="s">
        <v>32</v>
      </c>
      <c r="B132" s="104">
        <v>11860</v>
      </c>
      <c r="C132" s="21" t="s">
        <v>301</v>
      </c>
      <c r="D132" s="24" t="s">
        <v>225</v>
      </c>
      <c r="E132" s="70"/>
      <c r="F132" s="87"/>
      <c r="G132" s="88"/>
      <c r="H132" s="89"/>
      <c r="I132" s="89"/>
      <c r="J132" s="92">
        <v>11860</v>
      </c>
    </row>
    <row r="133" spans="1:10">
      <c r="A133" s="16" t="s">
        <v>33</v>
      </c>
      <c r="B133" s="104">
        <v>2000</v>
      </c>
      <c r="C133" s="20" t="s">
        <v>302</v>
      </c>
      <c r="D133" s="24" t="s">
        <v>226</v>
      </c>
      <c r="E133" s="70"/>
      <c r="F133" s="87"/>
      <c r="G133" s="88"/>
      <c r="H133" s="89"/>
      <c r="I133" s="89"/>
      <c r="J133" s="92">
        <v>2000</v>
      </c>
    </row>
    <row r="134" spans="1:10">
      <c r="A134" s="16" t="s">
        <v>33</v>
      </c>
      <c r="B134" s="128">
        <v>10640</v>
      </c>
      <c r="C134" s="21" t="s">
        <v>303</v>
      </c>
      <c r="D134" s="24" t="s">
        <v>227</v>
      </c>
      <c r="E134" s="70"/>
      <c r="F134" s="94"/>
      <c r="G134" s="88"/>
      <c r="H134" s="89"/>
      <c r="I134" s="90"/>
      <c r="J134" s="92">
        <v>10640</v>
      </c>
    </row>
    <row r="135" spans="1:10">
      <c r="A135" s="16" t="s">
        <v>33</v>
      </c>
      <c r="B135" s="104">
        <v>5060</v>
      </c>
      <c r="C135" s="21" t="s">
        <v>304</v>
      </c>
      <c r="D135" s="24" t="s">
        <v>228</v>
      </c>
      <c r="E135" s="70"/>
      <c r="F135" s="87"/>
      <c r="G135" s="88"/>
      <c r="H135" s="89"/>
      <c r="I135" s="89"/>
      <c r="J135" s="92">
        <v>5060</v>
      </c>
    </row>
    <row r="136" spans="1:10">
      <c r="A136" s="16" t="s">
        <v>34</v>
      </c>
      <c r="B136" s="104">
        <v>1800</v>
      </c>
      <c r="C136" s="20">
        <v>42478</v>
      </c>
      <c r="D136" s="24" t="s">
        <v>229</v>
      </c>
      <c r="E136" s="70"/>
      <c r="F136" s="87"/>
      <c r="G136" s="88"/>
      <c r="H136" s="89"/>
      <c r="I136" s="89"/>
      <c r="J136" s="92">
        <v>1800</v>
      </c>
    </row>
    <row r="137" spans="1:10">
      <c r="A137" s="16" t="s">
        <v>195</v>
      </c>
      <c r="B137" s="104">
        <v>3180</v>
      </c>
      <c r="C137" s="20">
        <v>43166</v>
      </c>
      <c r="D137" s="24" t="s">
        <v>230</v>
      </c>
      <c r="E137" s="70"/>
      <c r="F137" s="87"/>
      <c r="G137" s="88"/>
      <c r="H137" s="89"/>
      <c r="I137" s="89"/>
      <c r="J137" s="92">
        <v>3180</v>
      </c>
    </row>
    <row r="138" spans="1:10">
      <c r="A138" s="16" t="s">
        <v>196</v>
      </c>
      <c r="B138" s="104">
        <v>3679.2300000000005</v>
      </c>
      <c r="C138" s="21" t="s">
        <v>305</v>
      </c>
      <c r="D138" s="24" t="s">
        <v>231</v>
      </c>
      <c r="E138" s="70"/>
      <c r="F138" s="87"/>
      <c r="G138" s="93">
        <v>3679.2300000000005</v>
      </c>
      <c r="H138" s="89"/>
      <c r="I138" s="89"/>
      <c r="J138" s="92"/>
    </row>
    <row r="139" spans="1:10">
      <c r="A139" s="16" t="s">
        <v>196</v>
      </c>
      <c r="B139" s="104">
        <v>12750</v>
      </c>
      <c r="C139" s="66" t="s">
        <v>306</v>
      </c>
      <c r="D139" s="24" t="s">
        <v>232</v>
      </c>
      <c r="E139" s="92">
        <v>12750</v>
      </c>
      <c r="F139" s="87"/>
      <c r="G139" s="88"/>
      <c r="H139" s="89"/>
      <c r="I139" s="89"/>
      <c r="J139" s="76"/>
    </row>
    <row r="140" spans="1:10">
      <c r="A140" s="16" t="s">
        <v>35</v>
      </c>
      <c r="B140" s="104">
        <v>23636</v>
      </c>
      <c r="C140" s="22"/>
      <c r="D140" s="24"/>
      <c r="E140" s="70"/>
      <c r="F140" s="87"/>
      <c r="G140" s="92"/>
      <c r="H140" s="89"/>
      <c r="I140" s="89"/>
      <c r="J140" s="92">
        <v>23636</v>
      </c>
    </row>
    <row r="141" spans="1:10">
      <c r="A141" s="16" t="s">
        <v>35</v>
      </c>
      <c r="B141" s="104">
        <v>3480.26</v>
      </c>
      <c r="C141" s="20" t="s">
        <v>307</v>
      </c>
      <c r="D141" s="24" t="s">
        <v>233</v>
      </c>
      <c r="E141" s="70"/>
      <c r="F141" s="87"/>
      <c r="G141" s="88"/>
      <c r="H141" s="89"/>
      <c r="I141" s="89"/>
      <c r="J141" s="92">
        <v>3480.26</v>
      </c>
    </row>
    <row r="142" spans="1:10">
      <c r="A142" s="16" t="s">
        <v>35</v>
      </c>
      <c r="B142" s="104">
        <v>10000</v>
      </c>
      <c r="C142" s="21" t="s">
        <v>308</v>
      </c>
      <c r="D142" s="24" t="s">
        <v>234</v>
      </c>
      <c r="E142" s="70"/>
      <c r="F142" s="87"/>
      <c r="G142" s="88"/>
      <c r="H142" s="89"/>
      <c r="I142" s="89"/>
      <c r="J142" s="92">
        <v>10000</v>
      </c>
    </row>
    <row r="143" spans="1:10">
      <c r="A143" s="16" t="s">
        <v>35</v>
      </c>
      <c r="B143" s="104">
        <v>3000</v>
      </c>
      <c r="C143" s="21" t="s">
        <v>309</v>
      </c>
      <c r="D143" s="24" t="s">
        <v>235</v>
      </c>
      <c r="E143" s="70"/>
      <c r="F143" s="87"/>
      <c r="G143" s="88"/>
      <c r="H143" s="89"/>
      <c r="I143" s="89"/>
      <c r="J143" s="92">
        <v>3000</v>
      </c>
    </row>
    <row r="144" spans="1:10">
      <c r="A144" s="16" t="s">
        <v>35</v>
      </c>
      <c r="B144" s="104">
        <v>17984.919999999998</v>
      </c>
      <c r="C144" s="21" t="s">
        <v>310</v>
      </c>
      <c r="D144" s="24" t="s">
        <v>236</v>
      </c>
      <c r="E144" s="70"/>
      <c r="F144" s="87"/>
      <c r="G144" s="88"/>
      <c r="H144" s="89"/>
      <c r="I144" s="89"/>
      <c r="J144" s="92">
        <v>17984.919999999998</v>
      </c>
    </row>
    <row r="145" spans="1:10">
      <c r="A145" s="16" t="s">
        <v>35</v>
      </c>
      <c r="B145" s="104">
        <v>56500</v>
      </c>
      <c r="C145" s="66" t="s">
        <v>311</v>
      </c>
      <c r="D145" s="16" t="s">
        <v>237</v>
      </c>
      <c r="E145" s="71">
        <v>56500</v>
      </c>
      <c r="F145" s="87"/>
      <c r="G145" s="88"/>
      <c r="H145" s="89"/>
      <c r="I145" s="89"/>
      <c r="J145" s="120"/>
    </row>
    <row r="146" spans="1:10">
      <c r="A146" s="16" t="s">
        <v>197</v>
      </c>
      <c r="B146" s="104">
        <v>16140</v>
      </c>
      <c r="C146" s="21" t="s">
        <v>312</v>
      </c>
      <c r="D146" s="24" t="s">
        <v>238</v>
      </c>
      <c r="E146" s="92"/>
      <c r="F146" s="87"/>
      <c r="G146" s="88"/>
      <c r="H146" s="89"/>
      <c r="I146" s="89"/>
      <c r="J146" s="120">
        <v>16140</v>
      </c>
    </row>
    <row r="147" spans="1:10">
      <c r="A147" s="16" t="s">
        <v>197</v>
      </c>
      <c r="B147" s="104">
        <v>1939</v>
      </c>
      <c r="C147" s="21" t="s">
        <v>313</v>
      </c>
      <c r="D147" s="24" t="s">
        <v>231</v>
      </c>
      <c r="E147" s="71"/>
      <c r="F147" s="87"/>
      <c r="G147" s="93">
        <v>1939</v>
      </c>
      <c r="H147" s="89"/>
      <c r="I147" s="89"/>
      <c r="J147" s="92"/>
    </row>
    <row r="148" spans="1:10">
      <c r="A148" s="16" t="s">
        <v>198</v>
      </c>
      <c r="B148" s="104">
        <v>6640</v>
      </c>
      <c r="C148" s="20">
        <v>42072</v>
      </c>
      <c r="D148" s="24" t="s">
        <v>239</v>
      </c>
      <c r="E148" s="71"/>
      <c r="F148" s="87"/>
      <c r="G148" s="88"/>
      <c r="H148" s="89"/>
      <c r="I148" s="89"/>
      <c r="J148" s="92">
        <v>6640</v>
      </c>
    </row>
    <row r="149" spans="1:10">
      <c r="A149" s="16" t="s">
        <v>198</v>
      </c>
      <c r="B149" s="128">
        <v>16680</v>
      </c>
      <c r="C149" s="21" t="s">
        <v>297</v>
      </c>
      <c r="D149" s="24" t="s">
        <v>240</v>
      </c>
      <c r="E149" s="71"/>
      <c r="F149" s="87"/>
      <c r="G149" s="92"/>
      <c r="H149" s="89"/>
      <c r="I149" s="89"/>
      <c r="J149" s="92">
        <v>16680</v>
      </c>
    </row>
    <row r="150" spans="1:10">
      <c r="A150" s="16" t="s">
        <v>36</v>
      </c>
      <c r="B150" s="104">
        <v>51500</v>
      </c>
      <c r="C150" s="21" t="s">
        <v>311</v>
      </c>
      <c r="D150" s="24" t="s">
        <v>241</v>
      </c>
      <c r="E150" s="71">
        <v>51500</v>
      </c>
      <c r="F150" s="94"/>
      <c r="G150" s="88"/>
      <c r="H150" s="89"/>
      <c r="I150" s="90"/>
      <c r="J150" s="76"/>
    </row>
    <row r="151" spans="1:10">
      <c r="A151" s="16" t="s">
        <v>199</v>
      </c>
      <c r="B151" s="104">
        <v>3080</v>
      </c>
      <c r="C151" s="22">
        <v>2013</v>
      </c>
      <c r="D151" s="24"/>
      <c r="E151" s="71"/>
      <c r="F151" s="87"/>
      <c r="G151" s="88"/>
      <c r="H151" s="89"/>
      <c r="I151" s="89"/>
      <c r="J151" s="92">
        <v>3080</v>
      </c>
    </row>
    <row r="152" spans="1:10">
      <c r="A152" s="16" t="s">
        <v>199</v>
      </c>
      <c r="B152" s="128">
        <v>11990</v>
      </c>
      <c r="C152" s="66" t="s">
        <v>314</v>
      </c>
      <c r="D152" s="24" t="s">
        <v>242</v>
      </c>
      <c r="E152" s="71"/>
      <c r="F152" s="87"/>
      <c r="G152" s="88"/>
      <c r="H152" s="89"/>
      <c r="I152" s="89"/>
      <c r="J152" s="92">
        <v>11990</v>
      </c>
    </row>
    <row r="153" spans="1:10">
      <c r="A153" s="16" t="s">
        <v>199</v>
      </c>
      <c r="B153" s="128">
        <v>1979.1899999999996</v>
      </c>
      <c r="C153" s="66" t="s">
        <v>315</v>
      </c>
      <c r="D153" s="24" t="s">
        <v>243</v>
      </c>
      <c r="E153" s="71"/>
      <c r="F153" s="87"/>
      <c r="G153" s="88"/>
      <c r="H153" s="89"/>
      <c r="I153" s="89"/>
      <c r="J153" s="92">
        <v>1979.1899999999996</v>
      </c>
    </row>
    <row r="154" spans="1:10">
      <c r="A154" s="16" t="s">
        <v>200</v>
      </c>
      <c r="B154" s="104">
        <v>0.30999999999994543</v>
      </c>
      <c r="C154" s="21" t="s">
        <v>316</v>
      </c>
      <c r="D154" s="24" t="s">
        <v>244</v>
      </c>
      <c r="E154" s="71"/>
      <c r="F154" s="87"/>
      <c r="G154" s="92"/>
      <c r="H154" s="89"/>
      <c r="I154" s="89"/>
      <c r="J154" s="92">
        <v>0.30999999999994543</v>
      </c>
    </row>
    <row r="155" spans="1:10">
      <c r="A155" s="16" t="s">
        <v>201</v>
      </c>
      <c r="B155" s="104">
        <v>6000</v>
      </c>
      <c r="C155" s="21" t="s">
        <v>317</v>
      </c>
      <c r="D155" s="24" t="s">
        <v>245</v>
      </c>
      <c r="E155" s="71"/>
      <c r="F155" s="92"/>
      <c r="G155" s="88"/>
      <c r="H155" s="89"/>
      <c r="I155" s="89"/>
      <c r="J155" s="92">
        <v>6000</v>
      </c>
    </row>
    <row r="156" spans="1:10">
      <c r="A156" s="16" t="s">
        <v>202</v>
      </c>
      <c r="B156" s="129">
        <v>4160</v>
      </c>
      <c r="C156" s="22">
        <v>2013</v>
      </c>
      <c r="D156" s="24"/>
      <c r="E156" s="71"/>
      <c r="F156" s="87"/>
      <c r="G156" s="88"/>
      <c r="H156" s="89"/>
      <c r="I156" s="89"/>
      <c r="J156" s="133">
        <v>4160</v>
      </c>
    </row>
    <row r="157" spans="1:10">
      <c r="A157" s="16" t="s">
        <v>202</v>
      </c>
      <c r="B157" s="129">
        <v>3120.24</v>
      </c>
      <c r="C157" s="20" t="s">
        <v>318</v>
      </c>
      <c r="D157" s="24" t="s">
        <v>246</v>
      </c>
      <c r="E157" s="71"/>
      <c r="F157" s="87"/>
      <c r="G157" s="133"/>
      <c r="H157" s="89"/>
      <c r="I157" s="89"/>
      <c r="J157" s="133">
        <v>3120.24</v>
      </c>
    </row>
    <row r="158" spans="1:10">
      <c r="A158" s="16" t="s">
        <v>202</v>
      </c>
      <c r="B158" s="129">
        <v>1560</v>
      </c>
      <c r="C158" s="20">
        <v>42949</v>
      </c>
      <c r="D158" s="24" t="s">
        <v>247</v>
      </c>
      <c r="E158" s="71"/>
      <c r="F158" s="94"/>
      <c r="G158" s="88"/>
      <c r="H158" s="89"/>
      <c r="I158" s="90"/>
      <c r="J158" s="133">
        <v>1560</v>
      </c>
    </row>
    <row r="159" spans="1:10">
      <c r="A159" s="16" t="s">
        <v>202</v>
      </c>
      <c r="B159" s="129">
        <v>12580</v>
      </c>
      <c r="C159" s="20">
        <v>42769</v>
      </c>
      <c r="D159" s="24" t="s">
        <v>248</v>
      </c>
      <c r="E159" s="70"/>
      <c r="F159" s="87"/>
      <c r="G159" s="88"/>
      <c r="H159" s="89"/>
      <c r="I159" s="89"/>
      <c r="J159" s="133">
        <v>12580</v>
      </c>
    </row>
    <row r="160" spans="1:10">
      <c r="A160" s="16" t="s">
        <v>202</v>
      </c>
      <c r="B160" s="129">
        <v>3200</v>
      </c>
      <c r="C160" s="20" t="s">
        <v>319</v>
      </c>
      <c r="D160" s="24" t="s">
        <v>249</v>
      </c>
      <c r="E160" s="70"/>
      <c r="F160" s="87"/>
      <c r="G160" s="88"/>
      <c r="H160" s="89"/>
      <c r="I160" s="89"/>
      <c r="J160" s="133">
        <v>3200</v>
      </c>
    </row>
    <row r="161" spans="1:10">
      <c r="A161" s="16" t="s">
        <v>202</v>
      </c>
      <c r="B161" s="128">
        <v>11800</v>
      </c>
      <c r="C161" s="21" t="s">
        <v>320</v>
      </c>
      <c r="D161" s="24" t="s">
        <v>250</v>
      </c>
      <c r="E161" s="70"/>
      <c r="F161" s="87"/>
      <c r="G161" s="88"/>
      <c r="H161" s="89"/>
      <c r="I161" s="89"/>
      <c r="J161" s="92">
        <v>11800</v>
      </c>
    </row>
    <row r="162" spans="1:10">
      <c r="A162" s="16" t="s">
        <v>203</v>
      </c>
      <c r="B162" s="128">
        <v>9400</v>
      </c>
      <c r="C162" s="20">
        <v>41725</v>
      </c>
      <c r="D162" s="24" t="s">
        <v>251</v>
      </c>
      <c r="E162" s="70"/>
      <c r="F162" s="87"/>
      <c r="G162" s="88"/>
      <c r="H162" s="89"/>
      <c r="I162" s="89"/>
      <c r="J162" s="92">
        <v>9400</v>
      </c>
    </row>
    <row r="163" spans="1:10">
      <c r="A163" s="16" t="s">
        <v>39</v>
      </c>
      <c r="B163" s="128">
        <v>11500</v>
      </c>
      <c r="C163" s="21" t="s">
        <v>311</v>
      </c>
      <c r="D163" s="24" t="s">
        <v>241</v>
      </c>
      <c r="E163" s="71">
        <v>11500</v>
      </c>
      <c r="F163" s="87"/>
      <c r="G163" s="88"/>
      <c r="H163" s="89"/>
      <c r="I163" s="89"/>
      <c r="J163" s="92"/>
    </row>
    <row r="164" spans="1:10">
      <c r="A164" s="16" t="s">
        <v>204</v>
      </c>
      <c r="B164" s="128">
        <v>226.72</v>
      </c>
      <c r="C164" s="20">
        <v>42230</v>
      </c>
      <c r="D164" s="24" t="s">
        <v>252</v>
      </c>
      <c r="E164" s="71"/>
      <c r="F164" s="87"/>
      <c r="G164" s="88"/>
      <c r="H164" s="89"/>
      <c r="I164" s="89"/>
      <c r="J164" s="92">
        <v>226.72</v>
      </c>
    </row>
    <row r="165" spans="1:10">
      <c r="A165" s="16" t="s">
        <v>40</v>
      </c>
      <c r="B165" s="128">
        <v>10080</v>
      </c>
      <c r="C165" s="21" t="s">
        <v>321</v>
      </c>
      <c r="D165" s="24" t="s">
        <v>253</v>
      </c>
      <c r="E165" s="71"/>
      <c r="F165" s="87"/>
      <c r="G165" s="88"/>
      <c r="H165" s="89"/>
      <c r="I165" s="89"/>
      <c r="J165" s="92">
        <v>10080</v>
      </c>
    </row>
    <row r="166" spans="1:10">
      <c r="A166" s="16" t="s">
        <v>40</v>
      </c>
      <c r="B166" s="128">
        <v>18380.22</v>
      </c>
      <c r="C166" s="21" t="s">
        <v>322</v>
      </c>
      <c r="D166" s="24" t="s">
        <v>254</v>
      </c>
      <c r="E166" s="71"/>
      <c r="F166" s="87"/>
      <c r="G166" s="88"/>
      <c r="H166" s="89"/>
      <c r="I166" s="89"/>
      <c r="J166" s="92">
        <v>18380.22</v>
      </c>
    </row>
    <row r="167" spans="1:10">
      <c r="A167" s="16" t="s">
        <v>205</v>
      </c>
      <c r="B167" s="104">
        <v>12140</v>
      </c>
      <c r="C167" s="21" t="s">
        <v>314</v>
      </c>
      <c r="D167" s="24" t="s">
        <v>242</v>
      </c>
      <c r="E167" s="71"/>
      <c r="F167" s="87"/>
      <c r="G167" s="88"/>
      <c r="H167" s="89"/>
      <c r="I167" s="92">
        <v>12140</v>
      </c>
      <c r="J167" s="92"/>
    </row>
    <row r="168" spans="1:10">
      <c r="A168" s="16" t="s">
        <v>206</v>
      </c>
      <c r="B168" s="104">
        <v>600</v>
      </c>
      <c r="C168" s="20">
        <v>42478</v>
      </c>
      <c r="D168" s="24" t="s">
        <v>229</v>
      </c>
      <c r="E168" s="71"/>
      <c r="F168" s="87"/>
      <c r="G168" s="88"/>
      <c r="H168" s="89"/>
      <c r="I168" s="89"/>
      <c r="J168" s="92">
        <v>600</v>
      </c>
    </row>
    <row r="169" spans="1:10">
      <c r="A169" s="16" t="s">
        <v>43</v>
      </c>
      <c r="B169" s="104">
        <v>880</v>
      </c>
      <c r="C169" s="21" t="s">
        <v>323</v>
      </c>
      <c r="D169" s="24" t="s">
        <v>255</v>
      </c>
      <c r="E169" s="71"/>
      <c r="F169" s="87"/>
      <c r="G169" s="88"/>
      <c r="H169" s="89"/>
      <c r="I169" s="89"/>
      <c r="J169" s="92">
        <v>880</v>
      </c>
    </row>
    <row r="170" spans="1:10">
      <c r="A170" s="16" t="s">
        <v>43</v>
      </c>
      <c r="B170" s="128">
        <v>10080</v>
      </c>
      <c r="C170" s="20" t="s">
        <v>307</v>
      </c>
      <c r="D170" s="24" t="s">
        <v>256</v>
      </c>
      <c r="E170" s="71"/>
      <c r="F170" s="87"/>
      <c r="G170" s="88"/>
      <c r="H170" s="89"/>
      <c r="I170" s="89"/>
      <c r="J170" s="92">
        <v>10080</v>
      </c>
    </row>
    <row r="171" spans="1:10">
      <c r="A171" s="16" t="s">
        <v>43</v>
      </c>
      <c r="B171" s="128">
        <v>4942.95</v>
      </c>
      <c r="C171" s="21">
        <v>42439</v>
      </c>
      <c r="D171" s="24" t="s">
        <v>256</v>
      </c>
      <c r="E171" s="71"/>
      <c r="F171" s="87"/>
      <c r="G171" s="88"/>
      <c r="H171" s="89"/>
      <c r="I171" s="89"/>
      <c r="J171" s="92">
        <v>4942.95</v>
      </c>
    </row>
    <row r="172" spans="1:10">
      <c r="A172" s="16" t="s">
        <v>43</v>
      </c>
      <c r="B172" s="128">
        <v>12385.52</v>
      </c>
      <c r="C172" s="21" t="s">
        <v>324</v>
      </c>
      <c r="D172" s="24" t="s">
        <v>257</v>
      </c>
      <c r="E172" s="71"/>
      <c r="F172" s="87"/>
      <c r="G172" s="88"/>
      <c r="H172" s="89"/>
      <c r="I172" s="89"/>
      <c r="J172" s="92">
        <v>12385.52</v>
      </c>
    </row>
    <row r="173" spans="1:10">
      <c r="A173" s="16" t="s">
        <v>43</v>
      </c>
      <c r="B173" s="128">
        <v>15000</v>
      </c>
      <c r="C173" s="21">
        <v>42979</v>
      </c>
      <c r="D173" s="24" t="s">
        <v>258</v>
      </c>
      <c r="E173" s="71"/>
      <c r="F173" s="87"/>
      <c r="G173" s="88"/>
      <c r="H173" s="89"/>
      <c r="I173" s="89"/>
      <c r="J173" s="92">
        <v>15000</v>
      </c>
    </row>
    <row r="174" spans="1:10">
      <c r="A174" s="16" t="s">
        <v>43</v>
      </c>
      <c r="B174" s="128">
        <v>1560</v>
      </c>
      <c r="C174" s="21" t="s">
        <v>325</v>
      </c>
      <c r="D174" s="24" t="s">
        <v>247</v>
      </c>
      <c r="E174" s="70"/>
      <c r="F174" s="87"/>
      <c r="G174" s="88"/>
      <c r="H174" s="89"/>
      <c r="I174" s="89"/>
      <c r="J174" s="92">
        <v>1560</v>
      </c>
    </row>
    <row r="175" spans="1:10">
      <c r="A175" s="16" t="s">
        <v>43</v>
      </c>
      <c r="B175" s="128">
        <v>14280</v>
      </c>
      <c r="C175" s="21" t="s">
        <v>326</v>
      </c>
      <c r="D175" s="24" t="s">
        <v>234</v>
      </c>
      <c r="E175" s="70"/>
      <c r="F175" s="87"/>
      <c r="G175" s="88"/>
      <c r="H175" s="89"/>
      <c r="I175" s="89"/>
      <c r="J175" s="92">
        <v>14280</v>
      </c>
    </row>
    <row r="176" spans="1:10">
      <c r="A176" s="16" t="s">
        <v>43</v>
      </c>
      <c r="B176" s="128">
        <v>1600</v>
      </c>
      <c r="C176" s="20" t="s">
        <v>327</v>
      </c>
      <c r="D176" s="24" t="s">
        <v>259</v>
      </c>
      <c r="E176" s="70"/>
      <c r="F176" s="87"/>
      <c r="G176" s="88"/>
      <c r="H176" s="89"/>
      <c r="I176" s="89"/>
      <c r="J176" s="92">
        <v>1600</v>
      </c>
    </row>
    <row r="177" spans="1:10">
      <c r="A177" s="16" t="s">
        <v>43</v>
      </c>
      <c r="B177" s="128">
        <v>7211</v>
      </c>
      <c r="C177" s="21" t="s">
        <v>328</v>
      </c>
      <c r="D177" s="24" t="s">
        <v>260</v>
      </c>
      <c r="E177" s="70"/>
      <c r="F177" s="87"/>
      <c r="G177" s="88"/>
      <c r="H177" s="89"/>
      <c r="I177" s="89"/>
      <c r="J177" s="92">
        <v>7211</v>
      </c>
    </row>
    <row r="178" spans="1:10">
      <c r="A178" s="16" t="s">
        <v>43</v>
      </c>
      <c r="B178" s="128">
        <v>5680</v>
      </c>
      <c r="C178" s="21" t="s">
        <v>329</v>
      </c>
      <c r="D178" s="24" t="s">
        <v>261</v>
      </c>
      <c r="E178" s="70"/>
      <c r="F178" s="87"/>
      <c r="G178" s="88"/>
      <c r="H178" s="89"/>
      <c r="I178" s="90"/>
      <c r="J178" s="92">
        <v>5680</v>
      </c>
    </row>
    <row r="179" spans="1:10">
      <c r="A179" s="16" t="s">
        <v>43</v>
      </c>
      <c r="B179" s="128">
        <v>12480</v>
      </c>
      <c r="C179" s="21" t="s">
        <v>330</v>
      </c>
      <c r="D179" s="24" t="s">
        <v>262</v>
      </c>
      <c r="E179" s="70"/>
      <c r="F179" s="87"/>
      <c r="G179" s="88"/>
      <c r="H179" s="89"/>
      <c r="I179" s="90"/>
      <c r="J179" s="92">
        <v>12480</v>
      </c>
    </row>
    <row r="180" spans="1:10">
      <c r="A180" s="16" t="s">
        <v>207</v>
      </c>
      <c r="B180" s="128">
        <v>920</v>
      </c>
      <c r="C180" s="20">
        <v>42095</v>
      </c>
      <c r="D180" s="24" t="s">
        <v>263</v>
      </c>
      <c r="E180" s="70"/>
      <c r="F180" s="87"/>
      <c r="G180" s="88"/>
      <c r="H180" s="89"/>
      <c r="I180" s="92"/>
      <c r="J180" s="92">
        <v>920</v>
      </c>
    </row>
    <row r="181" spans="1:10">
      <c r="A181" s="16" t="s">
        <v>208</v>
      </c>
      <c r="B181" s="128">
        <v>3750.31</v>
      </c>
      <c r="C181" s="21" t="s">
        <v>316</v>
      </c>
      <c r="D181" s="24" t="s">
        <v>244</v>
      </c>
      <c r="E181" s="70"/>
      <c r="F181" s="87"/>
      <c r="G181" s="88"/>
      <c r="H181" s="89"/>
      <c r="I181" s="92"/>
      <c r="J181" s="92">
        <v>3750.31</v>
      </c>
    </row>
    <row r="182" spans="1:10">
      <c r="A182" s="16" t="s">
        <v>209</v>
      </c>
      <c r="B182" s="128">
        <v>6480</v>
      </c>
      <c r="C182" s="21">
        <v>42562</v>
      </c>
      <c r="D182" s="24" t="s">
        <v>264</v>
      </c>
      <c r="E182" s="70"/>
      <c r="F182" s="87"/>
      <c r="G182" s="88"/>
      <c r="H182" s="89"/>
      <c r="I182" s="92"/>
      <c r="J182" s="92">
        <v>6480</v>
      </c>
    </row>
    <row r="183" spans="1:10">
      <c r="A183" s="16" t="s">
        <v>210</v>
      </c>
      <c r="B183" s="128">
        <v>7300</v>
      </c>
      <c r="C183" s="22"/>
      <c r="D183" s="24"/>
      <c r="E183" s="70"/>
      <c r="F183" s="87"/>
      <c r="G183" s="88"/>
      <c r="H183" s="90"/>
      <c r="I183" s="89"/>
      <c r="J183" s="92">
        <v>7300</v>
      </c>
    </row>
    <row r="184" spans="1:10">
      <c r="A184" s="16" t="s">
        <v>122</v>
      </c>
      <c r="B184" s="128">
        <v>3200</v>
      </c>
      <c r="C184" s="22" t="s">
        <v>319</v>
      </c>
      <c r="D184" s="24" t="s">
        <v>249</v>
      </c>
      <c r="E184" s="70"/>
      <c r="F184" s="87"/>
      <c r="G184" s="92"/>
      <c r="H184" s="89"/>
      <c r="I184" s="89"/>
      <c r="J184" s="92">
        <v>3200</v>
      </c>
    </row>
    <row r="185" spans="1:10">
      <c r="A185" s="16" t="s">
        <v>122</v>
      </c>
      <c r="B185" s="104">
        <v>19240</v>
      </c>
      <c r="C185" s="66" t="s">
        <v>331</v>
      </c>
      <c r="D185" s="24" t="s">
        <v>265</v>
      </c>
      <c r="E185" s="70"/>
      <c r="F185" s="87"/>
      <c r="G185" s="88"/>
      <c r="H185" s="89"/>
      <c r="I185" s="89"/>
      <c r="J185" s="92">
        <v>19240</v>
      </c>
    </row>
    <row r="186" spans="1:10">
      <c r="A186" s="16" t="s">
        <v>45</v>
      </c>
      <c r="B186" s="104">
        <v>20000</v>
      </c>
      <c r="C186" s="21" t="s">
        <v>309</v>
      </c>
      <c r="D186" s="24" t="s">
        <v>266</v>
      </c>
      <c r="E186" s="70"/>
      <c r="F186" s="87"/>
      <c r="G186" s="88"/>
      <c r="H186" s="89"/>
      <c r="I186" s="89"/>
      <c r="J186" s="92">
        <v>20000</v>
      </c>
    </row>
    <row r="187" spans="1:10">
      <c r="A187" s="16" t="s">
        <v>45</v>
      </c>
      <c r="B187" s="104">
        <v>19000</v>
      </c>
      <c r="C187" s="21" t="s">
        <v>309</v>
      </c>
      <c r="D187" s="24" t="s">
        <v>267</v>
      </c>
      <c r="E187" s="70"/>
      <c r="F187" s="87"/>
      <c r="G187" s="88"/>
      <c r="H187" s="89"/>
      <c r="I187" s="89"/>
      <c r="J187" s="92">
        <v>19000</v>
      </c>
    </row>
    <row r="188" spans="1:10">
      <c r="A188" s="16" t="s">
        <v>45</v>
      </c>
      <c r="B188" s="104">
        <v>20480</v>
      </c>
      <c r="C188" s="21" t="s">
        <v>332</v>
      </c>
      <c r="D188" s="24" t="s">
        <v>268</v>
      </c>
      <c r="E188" s="70"/>
      <c r="F188" s="87"/>
      <c r="G188" s="88"/>
      <c r="H188" s="89"/>
      <c r="I188" s="89"/>
      <c r="J188" s="92">
        <v>20480</v>
      </c>
    </row>
    <row r="189" spans="1:10">
      <c r="A189" s="16" t="s">
        <v>45</v>
      </c>
      <c r="B189" s="104">
        <v>16420</v>
      </c>
      <c r="C189" s="21" t="s">
        <v>333</v>
      </c>
      <c r="D189" s="24" t="s">
        <v>269</v>
      </c>
      <c r="E189" s="70"/>
      <c r="F189" s="87"/>
      <c r="G189" s="88"/>
      <c r="H189" s="89"/>
      <c r="I189" s="89"/>
      <c r="J189" s="92">
        <v>16420</v>
      </c>
    </row>
    <row r="190" spans="1:10">
      <c r="A190" s="16" t="s">
        <v>45</v>
      </c>
      <c r="B190" s="104">
        <v>20000</v>
      </c>
      <c r="C190" s="21" t="s">
        <v>334</v>
      </c>
      <c r="D190" s="24" t="s">
        <v>270</v>
      </c>
      <c r="E190" s="70"/>
      <c r="F190" s="87"/>
      <c r="G190" s="88"/>
      <c r="H190" s="89"/>
      <c r="I190" s="89"/>
      <c r="J190" s="92">
        <v>20000</v>
      </c>
    </row>
    <row r="191" spans="1:10">
      <c r="A191" s="16" t="s">
        <v>45</v>
      </c>
      <c r="B191" s="104">
        <v>45580</v>
      </c>
      <c r="C191" s="21" t="s">
        <v>335</v>
      </c>
      <c r="D191" s="24" t="s">
        <v>271</v>
      </c>
      <c r="E191" s="70"/>
      <c r="F191" s="87"/>
      <c r="G191" s="88"/>
      <c r="H191" s="89"/>
      <c r="I191" s="89"/>
      <c r="J191" s="92">
        <v>45580</v>
      </c>
    </row>
    <row r="192" spans="1:10">
      <c r="A192" s="16" t="s">
        <v>45</v>
      </c>
      <c r="B192" s="104">
        <v>19763</v>
      </c>
      <c r="C192" s="21" t="s">
        <v>336</v>
      </c>
      <c r="D192" s="24" t="s">
        <v>272</v>
      </c>
      <c r="E192" s="70"/>
      <c r="F192" s="87"/>
      <c r="G192" s="88"/>
      <c r="H192" s="89"/>
      <c r="I192" s="89"/>
      <c r="J192" s="92">
        <v>19763</v>
      </c>
    </row>
    <row r="193" spans="1:10">
      <c r="A193" s="16" t="s">
        <v>45</v>
      </c>
      <c r="B193" s="104">
        <v>7000</v>
      </c>
      <c r="C193" s="21" t="s">
        <v>337</v>
      </c>
      <c r="D193" s="24" t="s">
        <v>273</v>
      </c>
      <c r="E193" s="70"/>
      <c r="F193" s="87"/>
      <c r="G193" s="88"/>
      <c r="H193" s="89"/>
      <c r="I193" s="89"/>
      <c r="J193" s="92">
        <v>7000</v>
      </c>
    </row>
    <row r="194" spans="1:10">
      <c r="A194" s="16" t="s">
        <v>45</v>
      </c>
      <c r="B194" s="104">
        <v>24200</v>
      </c>
      <c r="C194" s="21" t="s">
        <v>338</v>
      </c>
      <c r="D194" s="24" t="s">
        <v>274</v>
      </c>
      <c r="E194" s="70"/>
      <c r="F194" s="87"/>
      <c r="G194" s="88"/>
      <c r="H194" s="89"/>
      <c r="I194" s="89"/>
      <c r="J194" s="92">
        <v>24200</v>
      </c>
    </row>
    <row r="195" spans="1:10">
      <c r="A195" s="16" t="s">
        <v>45</v>
      </c>
      <c r="B195" s="104">
        <v>20000</v>
      </c>
      <c r="C195" s="21" t="s">
        <v>339</v>
      </c>
      <c r="D195" s="24" t="s">
        <v>275</v>
      </c>
      <c r="E195" s="70"/>
      <c r="F195" s="87"/>
      <c r="G195" s="88"/>
      <c r="H195" s="89"/>
      <c r="I195" s="89"/>
      <c r="J195" s="92">
        <v>20000</v>
      </c>
    </row>
    <row r="196" spans="1:10">
      <c r="A196" s="16" t="s">
        <v>45</v>
      </c>
      <c r="B196" s="104">
        <v>20000</v>
      </c>
      <c r="C196" s="21" t="s">
        <v>339</v>
      </c>
      <c r="D196" s="24" t="s">
        <v>276</v>
      </c>
      <c r="E196" s="70"/>
      <c r="F196" s="87"/>
      <c r="G196" s="88"/>
      <c r="H196" s="89"/>
      <c r="I196" s="89"/>
      <c r="J196" s="92">
        <v>20000</v>
      </c>
    </row>
    <row r="197" spans="1:10">
      <c r="A197" s="16" t="s">
        <v>45</v>
      </c>
      <c r="B197" s="104">
        <v>20596</v>
      </c>
      <c r="C197" s="21" t="s">
        <v>340</v>
      </c>
      <c r="D197" s="24" t="s">
        <v>277</v>
      </c>
      <c r="E197" s="70"/>
      <c r="F197" s="87"/>
      <c r="G197" s="88"/>
      <c r="H197" s="89"/>
      <c r="I197" s="89"/>
      <c r="J197" s="92">
        <v>20596</v>
      </c>
    </row>
    <row r="198" spans="1:10">
      <c r="A198" s="16" t="s">
        <v>45</v>
      </c>
      <c r="B198" s="104">
        <v>10000</v>
      </c>
      <c r="C198" s="21" t="s">
        <v>341</v>
      </c>
      <c r="D198" s="24" t="s">
        <v>278</v>
      </c>
      <c r="E198" s="134"/>
      <c r="F198" s="87"/>
      <c r="G198" s="88"/>
      <c r="H198" s="135"/>
      <c r="I198" s="135"/>
      <c r="J198" s="92">
        <v>10000</v>
      </c>
    </row>
    <row r="199" spans="1:10">
      <c r="A199" s="16" t="s">
        <v>45</v>
      </c>
      <c r="B199" s="104">
        <v>20000</v>
      </c>
      <c r="C199" s="21" t="s">
        <v>342</v>
      </c>
      <c r="D199" s="24" t="s">
        <v>279</v>
      </c>
      <c r="E199" s="136"/>
      <c r="F199" s="87"/>
      <c r="G199" s="88"/>
      <c r="H199" s="137"/>
      <c r="I199" s="137"/>
      <c r="J199" s="92">
        <v>20000</v>
      </c>
    </row>
    <row r="200" spans="1:10">
      <c r="A200" s="16" t="s">
        <v>45</v>
      </c>
      <c r="B200" s="104">
        <v>100000</v>
      </c>
      <c r="C200" s="21" t="s">
        <v>343</v>
      </c>
      <c r="D200" s="24" t="s">
        <v>280</v>
      </c>
      <c r="E200" s="136"/>
      <c r="F200" s="87"/>
      <c r="G200" s="88"/>
      <c r="H200" s="137"/>
      <c r="I200" s="138">
        <v>100000</v>
      </c>
      <c r="J200" s="92"/>
    </row>
    <row r="201" spans="1:10">
      <c r="A201" s="16" t="s">
        <v>45</v>
      </c>
      <c r="B201" s="130">
        <v>49400</v>
      </c>
      <c r="C201" s="21" t="s">
        <v>344</v>
      </c>
      <c r="D201" s="24" t="s">
        <v>281</v>
      </c>
      <c r="E201" s="136"/>
      <c r="F201" s="87"/>
      <c r="G201" s="88"/>
      <c r="H201" s="138">
        <v>49400</v>
      </c>
      <c r="I201" s="138"/>
      <c r="J201" s="137"/>
    </row>
    <row r="202" spans="1:10">
      <c r="A202" s="16" t="s">
        <v>46</v>
      </c>
      <c r="B202" s="130">
        <v>18350</v>
      </c>
      <c r="C202" s="22"/>
      <c r="D202" s="24"/>
      <c r="E202" s="136"/>
      <c r="F202" s="87"/>
      <c r="G202" s="88"/>
      <c r="H202" s="137"/>
      <c r="I202" s="137"/>
      <c r="J202" s="139">
        <v>18350</v>
      </c>
    </row>
    <row r="203" spans="1:10">
      <c r="A203" s="16" t="s">
        <v>46</v>
      </c>
      <c r="B203" s="104">
        <v>3120.24</v>
      </c>
      <c r="C203" s="22" t="s">
        <v>345</v>
      </c>
      <c r="D203" s="24" t="s">
        <v>246</v>
      </c>
      <c r="E203" s="136"/>
      <c r="F203" s="87"/>
      <c r="G203" s="88"/>
      <c r="H203" s="137"/>
      <c r="I203" s="137"/>
      <c r="J203" s="92">
        <v>3120.24</v>
      </c>
    </row>
    <row r="204" spans="1:10">
      <c r="A204" s="16" t="s">
        <v>211</v>
      </c>
      <c r="B204" s="130">
        <v>8480</v>
      </c>
      <c r="C204" s="66" t="s">
        <v>332</v>
      </c>
      <c r="D204" s="24" t="s">
        <v>268</v>
      </c>
      <c r="E204" s="140"/>
      <c r="F204" s="87"/>
      <c r="G204" s="88"/>
      <c r="H204" s="141"/>
      <c r="I204" s="141"/>
      <c r="J204" s="139">
        <v>8480</v>
      </c>
    </row>
    <row r="205" spans="1:10">
      <c r="A205" s="16" t="s">
        <v>212</v>
      </c>
      <c r="B205" s="104">
        <v>858.92</v>
      </c>
      <c r="C205" s="20">
        <v>41926</v>
      </c>
      <c r="D205" s="24" t="s">
        <v>282</v>
      </c>
      <c r="E205" s="136"/>
      <c r="F205" s="94"/>
      <c r="G205" s="95"/>
      <c r="H205" s="137"/>
      <c r="I205" s="137"/>
      <c r="J205" s="92">
        <v>858.92</v>
      </c>
    </row>
    <row r="206" spans="1:10">
      <c r="A206" s="16" t="s">
        <v>47</v>
      </c>
      <c r="B206" s="104">
        <v>2307.44</v>
      </c>
      <c r="C206" s="22">
        <v>2013</v>
      </c>
      <c r="D206" s="24"/>
      <c r="E206" s="136"/>
      <c r="F206" s="94"/>
      <c r="G206" s="95"/>
      <c r="H206" s="137"/>
      <c r="I206" s="137"/>
      <c r="J206" s="92">
        <v>2307.44</v>
      </c>
    </row>
    <row r="207" spans="1:10">
      <c r="A207" s="16" t="s">
        <v>47</v>
      </c>
      <c r="B207" s="104">
        <v>-1350</v>
      </c>
      <c r="C207" s="20">
        <v>41881</v>
      </c>
      <c r="D207" s="24" t="s">
        <v>283</v>
      </c>
      <c r="E207" s="136"/>
      <c r="F207" s="94"/>
      <c r="G207" s="95"/>
      <c r="H207" s="137"/>
      <c r="I207" s="137"/>
      <c r="J207" s="92">
        <v>-1350</v>
      </c>
    </row>
    <row r="208" spans="1:10">
      <c r="A208" s="16" t="s">
        <v>47</v>
      </c>
      <c r="B208" s="104">
        <v>15300</v>
      </c>
      <c r="C208" s="20">
        <v>42199</v>
      </c>
      <c r="D208" s="24" t="s">
        <v>284</v>
      </c>
      <c r="E208" s="136"/>
      <c r="F208" s="94"/>
      <c r="G208" s="95"/>
      <c r="H208" s="137"/>
      <c r="I208" s="137"/>
      <c r="J208" s="92">
        <v>15300</v>
      </c>
    </row>
    <row r="209" spans="1:10">
      <c r="A209" s="16" t="s">
        <v>47</v>
      </c>
      <c r="B209" s="104">
        <v>20000</v>
      </c>
      <c r="C209" s="20">
        <v>42219</v>
      </c>
      <c r="D209" s="24" t="s">
        <v>285</v>
      </c>
      <c r="E209" s="136"/>
      <c r="F209" s="94"/>
      <c r="G209" s="95"/>
      <c r="H209" s="137"/>
      <c r="I209" s="137"/>
      <c r="J209" s="92">
        <v>20000</v>
      </c>
    </row>
    <row r="210" spans="1:10">
      <c r="A210" s="16" t="s">
        <v>47</v>
      </c>
      <c r="B210" s="104">
        <v>30000</v>
      </c>
      <c r="C210" s="20">
        <v>42304</v>
      </c>
      <c r="D210" s="24" t="s">
        <v>286</v>
      </c>
      <c r="E210" s="136"/>
      <c r="F210" s="94"/>
      <c r="G210" s="95"/>
      <c r="H210" s="137"/>
      <c r="I210" s="137"/>
      <c r="J210" s="92">
        <v>30000</v>
      </c>
    </row>
    <row r="211" spans="1:10">
      <c r="A211" s="16" t="s">
        <v>47</v>
      </c>
      <c r="B211" s="104">
        <v>20000</v>
      </c>
      <c r="C211" s="20">
        <v>42310</v>
      </c>
      <c r="D211" s="24" t="s">
        <v>287</v>
      </c>
      <c r="E211" s="136"/>
      <c r="F211" s="94"/>
      <c r="G211" s="95"/>
      <c r="H211" s="137"/>
      <c r="I211" s="137"/>
      <c r="J211" s="92">
        <v>20000</v>
      </c>
    </row>
    <row r="212" spans="1:10">
      <c r="A212" s="16" t="s">
        <v>47</v>
      </c>
      <c r="B212" s="104">
        <v>22000</v>
      </c>
      <c r="C212" s="20">
        <v>42340</v>
      </c>
      <c r="D212" s="24" t="s">
        <v>288</v>
      </c>
      <c r="E212" s="136"/>
      <c r="F212" s="94"/>
      <c r="G212" s="95"/>
      <c r="H212" s="137"/>
      <c r="I212" s="137"/>
      <c r="J212" s="92">
        <v>22000</v>
      </c>
    </row>
    <row r="213" spans="1:10">
      <c r="A213" s="16" t="s">
        <v>47</v>
      </c>
      <c r="B213" s="104">
        <v>10000</v>
      </c>
      <c r="C213" s="20">
        <v>42465</v>
      </c>
      <c r="D213" s="24" t="s">
        <v>289</v>
      </c>
      <c r="E213" s="136"/>
      <c r="F213" s="94"/>
      <c r="G213" s="95"/>
      <c r="H213" s="137"/>
      <c r="I213" s="137"/>
      <c r="J213" s="92">
        <v>10000</v>
      </c>
    </row>
    <row r="214" spans="1:10">
      <c r="A214" s="16" t="s">
        <v>47</v>
      </c>
      <c r="B214" s="104">
        <v>50000</v>
      </c>
      <c r="C214" s="20">
        <v>42542</v>
      </c>
      <c r="D214" s="24" t="s">
        <v>290</v>
      </c>
      <c r="E214" s="136"/>
      <c r="F214" s="94"/>
      <c r="G214" s="95"/>
      <c r="H214" s="137"/>
      <c r="I214" s="137"/>
      <c r="J214" s="92">
        <v>50000</v>
      </c>
    </row>
    <row r="215" spans="1:10">
      <c r="A215" s="16" t="s">
        <v>213</v>
      </c>
      <c r="B215" s="104">
        <v>5060</v>
      </c>
      <c r="C215" s="22">
        <v>2013</v>
      </c>
      <c r="D215" s="24"/>
      <c r="E215" s="136"/>
      <c r="F215" s="94"/>
      <c r="G215" s="95"/>
      <c r="H215" s="137"/>
      <c r="I215" s="137"/>
      <c r="J215" s="92">
        <v>5060</v>
      </c>
    </row>
    <row r="216" spans="1:10">
      <c r="A216" s="16" t="s">
        <v>213</v>
      </c>
      <c r="B216" s="104">
        <v>3040</v>
      </c>
      <c r="C216" s="20">
        <v>42068</v>
      </c>
      <c r="D216" s="24" t="s">
        <v>291</v>
      </c>
      <c r="E216" s="136"/>
      <c r="F216" s="94"/>
      <c r="G216" s="95"/>
      <c r="H216" s="137"/>
      <c r="I216" s="137"/>
      <c r="J216" s="92">
        <v>3040</v>
      </c>
    </row>
    <row r="217" spans="1:10">
      <c r="A217" s="16" t="s">
        <v>213</v>
      </c>
      <c r="B217" s="104">
        <v>5040</v>
      </c>
      <c r="C217" s="20">
        <v>42086</v>
      </c>
      <c r="D217" s="24" t="s">
        <v>292</v>
      </c>
      <c r="E217" s="136"/>
      <c r="F217" s="94"/>
      <c r="G217" s="95"/>
      <c r="H217" s="137"/>
      <c r="I217" s="137"/>
      <c r="J217" s="92">
        <v>5040</v>
      </c>
    </row>
    <row r="218" spans="1:10">
      <c r="A218" s="16" t="s">
        <v>213</v>
      </c>
      <c r="B218" s="104">
        <v>614.33000000000004</v>
      </c>
      <c r="C218" s="20">
        <v>42345</v>
      </c>
      <c r="D218" s="24" t="s">
        <v>293</v>
      </c>
      <c r="E218" s="136"/>
      <c r="F218" s="94"/>
      <c r="G218" s="95"/>
      <c r="H218" s="137"/>
      <c r="I218" s="137"/>
      <c r="J218" s="92">
        <v>614.33000000000004</v>
      </c>
    </row>
    <row r="219" spans="1:10">
      <c r="A219" s="16" t="s">
        <v>214</v>
      </c>
      <c r="B219" s="104">
        <v>89320</v>
      </c>
      <c r="C219" s="22"/>
      <c r="D219" s="24"/>
      <c r="E219" s="136"/>
      <c r="F219" s="94"/>
      <c r="G219" s="95"/>
      <c r="H219" s="137"/>
      <c r="I219" s="137"/>
      <c r="J219" s="92">
        <v>89320</v>
      </c>
    </row>
    <row r="220" spans="1:10">
      <c r="A220" s="16" t="s">
        <v>215</v>
      </c>
      <c r="B220" s="104">
        <v>5000</v>
      </c>
      <c r="C220" s="22"/>
      <c r="D220" s="126"/>
      <c r="E220" s="136"/>
      <c r="F220" s="94"/>
      <c r="G220" s="95"/>
      <c r="H220" s="137"/>
      <c r="I220" s="137"/>
      <c r="J220" s="92">
        <v>5000</v>
      </c>
    </row>
    <row r="221" spans="1:10">
      <c r="A221" s="16" t="s">
        <v>216</v>
      </c>
      <c r="B221" s="104">
        <v>1836</v>
      </c>
      <c r="C221" s="66" t="s">
        <v>346</v>
      </c>
      <c r="D221" s="24" t="s">
        <v>294</v>
      </c>
      <c r="E221" s="136"/>
      <c r="F221" s="94"/>
      <c r="G221" s="95"/>
      <c r="H221" s="137"/>
      <c r="I221" s="137"/>
      <c r="J221" s="92">
        <v>1836</v>
      </c>
    </row>
    <row r="222" spans="1:10">
      <c r="A222" s="16"/>
      <c r="B222" s="104"/>
      <c r="C222" s="66"/>
      <c r="D222" s="24"/>
      <c r="E222" s="136"/>
      <c r="F222" s="94"/>
      <c r="G222" s="95"/>
      <c r="H222" s="137"/>
      <c r="I222" s="137"/>
      <c r="J222" s="92"/>
    </row>
    <row r="223" spans="1:10" ht="15" thickBot="1">
      <c r="A223" s="52"/>
      <c r="B223" s="107">
        <f>SUM(B122:B222)</f>
        <v>1324200.17</v>
      </c>
      <c r="C223" s="57"/>
      <c r="D223" s="53"/>
      <c r="E223" s="99">
        <v>132250</v>
      </c>
      <c r="F223" s="99">
        <v>0</v>
      </c>
      <c r="G223" s="99">
        <v>22868.23</v>
      </c>
      <c r="H223" s="99">
        <v>49400</v>
      </c>
      <c r="I223" s="99">
        <v>112140</v>
      </c>
      <c r="J223" s="99">
        <v>1007541.94</v>
      </c>
    </row>
    <row r="225" spans="1:10">
      <c r="A225" s="100" t="s">
        <v>118</v>
      </c>
      <c r="B225" s="159"/>
      <c r="C225" s="159"/>
      <c r="D225" s="159"/>
      <c r="E225" s="159"/>
      <c r="F225" s="159"/>
      <c r="G225" s="159"/>
      <c r="H225" s="159"/>
      <c r="I225" s="159"/>
      <c r="J225" s="159"/>
    </row>
    <row r="226" spans="1:10">
      <c r="A226" s="16" t="s">
        <v>35</v>
      </c>
      <c r="B226" s="54">
        <v>9280</v>
      </c>
      <c r="C226" s="22" t="s">
        <v>308</v>
      </c>
      <c r="D226" s="25" t="s">
        <v>348</v>
      </c>
      <c r="E226" s="146"/>
      <c r="F226" s="54"/>
      <c r="G226" s="104"/>
      <c r="H226" s="147"/>
      <c r="I226" s="148"/>
      <c r="J226" s="105">
        <v>9280</v>
      </c>
    </row>
    <row r="227" spans="1:10">
      <c r="A227" s="16" t="s">
        <v>347</v>
      </c>
      <c r="B227" s="144">
        <v>3120.24</v>
      </c>
      <c r="C227" s="66" t="s">
        <v>134</v>
      </c>
      <c r="D227" s="16" t="s">
        <v>349</v>
      </c>
      <c r="E227" s="54"/>
      <c r="F227" s="146"/>
      <c r="G227" s="104"/>
      <c r="H227" s="147"/>
      <c r="I227" s="148"/>
      <c r="J227" s="105">
        <v>3120.24</v>
      </c>
    </row>
    <row r="228" spans="1:10">
      <c r="A228" s="16" t="s">
        <v>202</v>
      </c>
      <c r="B228" s="54">
        <v>400</v>
      </c>
      <c r="C228" s="22"/>
      <c r="D228" s="16"/>
      <c r="E228" s="104"/>
      <c r="F228" s="104"/>
      <c r="G228" s="104"/>
      <c r="H228" s="147"/>
      <c r="I228" s="148"/>
      <c r="J228" s="105">
        <v>400</v>
      </c>
    </row>
    <row r="229" spans="1:10">
      <c r="A229" s="16" t="s">
        <v>44</v>
      </c>
      <c r="B229" s="104">
        <v>-270</v>
      </c>
      <c r="C229" s="22"/>
      <c r="D229" s="16"/>
      <c r="E229" s="104"/>
      <c r="F229" s="104"/>
      <c r="G229" s="104"/>
      <c r="H229" s="147"/>
      <c r="I229" s="148"/>
      <c r="J229" s="105">
        <v>-270</v>
      </c>
    </row>
    <row r="230" spans="1:10">
      <c r="A230" s="16" t="s">
        <v>207</v>
      </c>
      <c r="B230" s="54">
        <v>800</v>
      </c>
      <c r="C230" s="22"/>
      <c r="D230" s="16"/>
      <c r="E230" s="104"/>
      <c r="F230" s="104"/>
      <c r="G230" s="104"/>
      <c r="H230" s="147"/>
      <c r="I230" s="148"/>
      <c r="J230" s="105">
        <v>800</v>
      </c>
    </row>
    <row r="231" spans="1:10">
      <c r="A231" s="16" t="s">
        <v>45</v>
      </c>
      <c r="B231" s="145">
        <v>60000</v>
      </c>
      <c r="C231" s="66" t="s">
        <v>134</v>
      </c>
      <c r="D231" s="16" t="s">
        <v>350</v>
      </c>
      <c r="E231" s="104"/>
      <c r="F231" s="104"/>
      <c r="G231" s="104"/>
      <c r="H231" s="147"/>
      <c r="I231" s="148"/>
      <c r="J231" s="105">
        <v>60000</v>
      </c>
    </row>
    <row r="232" spans="1:10" ht="15" thickBot="1">
      <c r="A232" s="142" t="s">
        <v>213</v>
      </c>
      <c r="B232" s="56">
        <v>4280</v>
      </c>
      <c r="C232" s="125">
        <v>42328</v>
      </c>
      <c r="D232" s="50" t="s">
        <v>351</v>
      </c>
      <c r="E232" s="119"/>
      <c r="F232" s="119"/>
      <c r="G232" s="119"/>
      <c r="H232" s="149"/>
      <c r="I232" s="150"/>
      <c r="J232" s="151">
        <v>4280</v>
      </c>
    </row>
    <row r="233" spans="1:10" ht="15" thickBot="1">
      <c r="A233" s="53"/>
      <c r="B233" s="143">
        <f>SUM(B226:B232)</f>
        <v>77610.240000000005</v>
      </c>
      <c r="C233" s="143"/>
      <c r="D233" s="53"/>
      <c r="E233" s="143">
        <f t="shared" ref="E233:J233" si="4">SUM(E226:E232)</f>
        <v>0</v>
      </c>
      <c r="F233" s="143">
        <f t="shared" si="4"/>
        <v>0</v>
      </c>
      <c r="G233" s="143">
        <f t="shared" si="4"/>
        <v>0</v>
      </c>
      <c r="H233" s="143">
        <f t="shared" si="4"/>
        <v>0</v>
      </c>
      <c r="I233" s="143">
        <f t="shared" si="4"/>
        <v>0</v>
      </c>
      <c r="J233" s="143">
        <f t="shared" si="4"/>
        <v>77610.240000000005</v>
      </c>
    </row>
    <row r="235" spans="1:10" ht="15" thickBot="1">
      <c r="A235" s="152" t="s">
        <v>352</v>
      </c>
      <c r="B235" s="155">
        <v>26281675.169999998</v>
      </c>
      <c r="C235" s="154"/>
      <c r="D235" s="153"/>
      <c r="E235" s="155">
        <v>18807287.5</v>
      </c>
      <c r="F235" s="155">
        <v>2041650</v>
      </c>
      <c r="G235" s="155">
        <v>1554053.88</v>
      </c>
      <c r="H235" s="155">
        <v>595621.6</v>
      </c>
      <c r="I235" s="155">
        <v>490432.95999999996</v>
      </c>
      <c r="J235" s="155">
        <v>2792629.2300000004</v>
      </c>
    </row>
    <row r="236" spans="1:10" ht="15" thickTop="1"/>
    <row r="238" spans="1:10">
      <c r="A238" s="166" t="s">
        <v>23</v>
      </c>
      <c r="B238" s="166"/>
      <c r="C238" s="166"/>
      <c r="D238" s="166"/>
      <c r="E238" s="166"/>
      <c r="F238" s="166"/>
      <c r="G238" s="166"/>
      <c r="H238" s="166"/>
      <c r="I238" s="166"/>
      <c r="J238" s="166"/>
    </row>
    <row r="240" spans="1:10">
      <c r="A240" s="10"/>
      <c r="B240" s="10"/>
      <c r="D240" s="10"/>
      <c r="E240" s="10"/>
    </row>
    <row r="241" spans="1:5">
      <c r="A241" s="167" t="s">
        <v>353</v>
      </c>
      <c r="B241" s="168"/>
      <c r="D241" s="169" t="s">
        <v>355</v>
      </c>
      <c r="E241" s="169"/>
    </row>
    <row r="242" spans="1:5">
      <c r="A242" s="170" t="s">
        <v>354</v>
      </c>
      <c r="B242" s="170"/>
      <c r="D242" s="170" t="s">
        <v>356</v>
      </c>
      <c r="E242" s="170"/>
    </row>
  </sheetData>
  <sheetProtection formatCells="0" formatColumns="0" formatRows="0" insertColumns="0" insertRows="0" insertHyperlinks="0" deleteColumns="0" deleteRows="0" sort="0" autoFilter="0" pivotTables="0"/>
  <mergeCells count="13">
    <mergeCell ref="A3:J3"/>
    <mergeCell ref="A9:A11"/>
    <mergeCell ref="B9:B11"/>
    <mergeCell ref="C9:C11"/>
    <mergeCell ref="D9:D11"/>
    <mergeCell ref="E9:J9"/>
    <mergeCell ref="E10:G10"/>
    <mergeCell ref="H10:J10"/>
    <mergeCell ref="A238:J238"/>
    <mergeCell ref="A241:B241"/>
    <mergeCell ref="D241:E241"/>
    <mergeCell ref="A242:B242"/>
    <mergeCell ref="D242:E242"/>
  </mergeCells>
  <pageMargins left="0.25" right="0.25" top="0.75" bottom="0.75" header="0.3" footer="0.3"/>
  <pageSetup paperSize="14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4.4"/>
  <sheetData>
    <row r="1" spans="1:1" ht="23.4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Carolyn Iris Almarines</cp:lastModifiedBy>
  <cp:lastPrinted>2023-06-09T03:05:54Z</cp:lastPrinted>
  <dcterms:created xsi:type="dcterms:W3CDTF">2015-06-05T18:17:20Z</dcterms:created>
  <dcterms:modified xsi:type="dcterms:W3CDTF">2023-10-24T06:53:47Z</dcterms:modified>
  <cp:category/>
</cp:coreProperties>
</file>