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14138b205fe4f30b/Documents/Booking Management - Matnog/Revisions/Services and Programs Tab/Full Disclosure Policy Portal/FDP 1st Quarter/"/>
    </mc:Choice>
  </mc:AlternateContent>
  <xr:revisionPtr revIDLastSave="0" documentId="13_ncr:1_{F90FDB66-D5F3-4419-A134-AA6333E0BF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 8 - LDRRMFU" sheetId="1" r:id="rId1"/>
    <sheet name="FDPP LICENSE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1" l="1"/>
  <c r="F59" i="1" s="1"/>
  <c r="E58" i="1"/>
  <c r="E59" i="1" s="1"/>
  <c r="D58" i="1"/>
  <c r="D59" i="1" s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C58" i="1"/>
  <c r="C59" i="1" s="1"/>
  <c r="B58" i="1"/>
  <c r="B59" i="1" s="1"/>
  <c r="G58" i="1" l="1"/>
  <c r="G59" i="1" s="1"/>
  <c r="G23" i="1"/>
  <c r="G22" i="1"/>
  <c r="G21" i="1"/>
  <c r="G20" i="1"/>
  <c r="G19" i="1"/>
</calcChain>
</file>

<file path=xl/sharedStrings.xml><?xml version="1.0" encoding="utf-8"?>
<sst xmlns="http://schemas.openxmlformats.org/spreadsheetml/2006/main" count="71" uniqueCount="71">
  <si>
    <t>FDP Form 8 - Local Disaster Risk Reduction and Management Fund Utilization</t>
  </si>
  <si>
    <t>(Commission on Audit Form)</t>
  </si>
  <si>
    <t>LOCAL DISASTER RISK REDUCTION AND MANAGEMENT FUND UTILIZATION</t>
  </si>
  <si>
    <t>REGION:</t>
  </si>
  <si>
    <t>REGION V - BICOL REGION</t>
  </si>
  <si>
    <t>CALENDAR YEAR:</t>
  </si>
  <si>
    <t>PROVINCE:</t>
  </si>
  <si>
    <t>SORSOGON</t>
  </si>
  <si>
    <t>QUARTER:</t>
  </si>
  <si>
    <t>CITY/MUNICIPALITY:</t>
  </si>
  <si>
    <t>MATNOG</t>
  </si>
  <si>
    <t>Particulars</t>
  </si>
  <si>
    <t>LDRRM Fund</t>
  </si>
  <si>
    <t>NDRRM Fund</t>
  </si>
  <si>
    <t>From Other LGUs</t>
  </si>
  <si>
    <t>From Other
Sources</t>
  </si>
  <si>
    <t>Total</t>
  </si>
  <si>
    <t>Quick Response
Fund (QRF)
30%</t>
  </si>
  <si>
    <t>Mitigation Fund
70%</t>
  </si>
  <si>
    <t>A. Sources of Funds</t>
  </si>
  <si>
    <t xml:space="preserve">     Current Appropriations</t>
  </si>
  <si>
    <t xml:space="preserve">     Continuing Appropriations</t>
  </si>
  <si>
    <t xml:space="preserve">     Previous Years' Appropriations Transferred to the Special Trust Fund</t>
  </si>
  <si>
    <t xml:space="preserve">                   (Year 1)</t>
  </si>
  <si>
    <t xml:space="preserve">                   (Year 2)</t>
  </si>
  <si>
    <t xml:space="preserve">                   (Year 3)</t>
  </si>
  <si>
    <t xml:space="preserve">                   (Year 4)</t>
  </si>
  <si>
    <t xml:space="preserve">                   (Year 5)</t>
  </si>
  <si>
    <t xml:space="preserve">       Transfer/Grants</t>
  </si>
  <si>
    <t xml:space="preserve">       Total Funds Available</t>
  </si>
  <si>
    <t>B. Utilization</t>
  </si>
  <si>
    <t xml:space="preserve">We hereby certify that we have reviewed the contents and hereby attest to the veracity and correctness of tha data or information contained in this document.
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</si>
  <si>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</si>
  <si>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</si>
  <si>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</si>
  <si>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</si>
  <si>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</si>
  <si>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Transfers/Grants (Landbank of the Phils)</t>
  </si>
  <si>
    <t>Transfers/Grants (Legaspi City Govt.)</t>
  </si>
  <si>
    <t>Transfers Grants from OKADA</t>
  </si>
  <si>
    <t>I- General Public service</t>
  </si>
  <si>
    <t>Training</t>
  </si>
  <si>
    <t>Community managed Disaster Risk reduction Training</t>
  </si>
  <si>
    <t>Geo-Tagging Activities</t>
  </si>
  <si>
    <t>Training of Staff on Radio Handling</t>
  </si>
  <si>
    <t>COMMUNICATION, WARNING &amp; MONITORING SYSTEM</t>
  </si>
  <si>
    <t>Installation of Siren</t>
  </si>
  <si>
    <t>Internet Connection</t>
  </si>
  <si>
    <t>Purchase of Speedboat</t>
  </si>
  <si>
    <t>TRAFFIC MANAGEMENT</t>
  </si>
  <si>
    <t>Traffic Supplies and Rescue Equipment</t>
  </si>
  <si>
    <t>Traffic Enforcer/Search &amp; Rescue Personnel</t>
  </si>
  <si>
    <t>Uniform</t>
  </si>
  <si>
    <t>Insurance Premium</t>
  </si>
  <si>
    <t>Training on First Aid Administration</t>
  </si>
  <si>
    <t>II- HOUSING &amp; COMMUNITY DEVELOPMENT</t>
  </si>
  <si>
    <t>STOCK PILING FOOD</t>
  </si>
  <si>
    <t>III- OTHER PURPOSES</t>
  </si>
  <si>
    <t>Supplies for Covid-19 mitigation</t>
  </si>
  <si>
    <t>BARANGAY PREVENTION &amp; MITIGATION MEASURES</t>
  </si>
  <si>
    <t>Food Expense for Medical Personnel &amp; Frontliners</t>
  </si>
  <si>
    <t>VEHICLE &amp; BOAT MAINTENANCE</t>
  </si>
  <si>
    <t>Fuel &amp; Lubricants</t>
  </si>
  <si>
    <t>Purchase of TV Monitor,LCD Projector, Laptop</t>
  </si>
  <si>
    <t>Mangroove &amp; Tree Planting</t>
  </si>
  <si>
    <t>QUICK RESPONSE FUND</t>
  </si>
  <si>
    <t>RELIEF &amp; RECOVERY ASSISTANCE</t>
  </si>
  <si>
    <t>TOTAL</t>
  </si>
  <si>
    <t>UNUTILIZED BALANCE as of March  31, 2023</t>
  </si>
  <si>
    <t>LENIE G. CABILI</t>
  </si>
  <si>
    <t>Municipal Accountant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</si>
</sst>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8">
    <font>
      <sz val="11"/>
      <color rgb="FF000000"/>
      <name val="Calibri"/>
    </font>
    <font>
      <b/>
      <sz val="18"/>
      <color rgb="FFFF0000"/>
      <name val="Calibri"/>
      <family val="2"/>
    </font>
    <font>
      <b/>
      <sz val="11"/>
      <color rgb="FF000000"/>
      <name val="Calibri"/>
      <family val="2"/>
    </font>
    <font>
      <sz val="7"/>
      <color rgb="FF000000"/>
      <name val="Calibri"/>
      <family val="2"/>
    </font>
    <font>
      <sz val="10"/>
      <color rgb="FF000000"/>
      <name val="Calibri"/>
      <family val="2"/>
    </font>
    <font>
      <i/>
      <sz val="8"/>
      <color rgb="FF000000"/>
      <name val="Calibri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59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3" fillId="2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2" xfId="0" applyFont="1" applyFill="1" applyBorder="1"/>
    <xf numFmtId="0" fontId="2" fillId="2" borderId="0" xfId="0" applyFont="1" applyFill="1" applyAlignment="1">
      <alignment wrapText="1"/>
    </xf>
    <xf numFmtId="0" fontId="7" fillId="2" borderId="0" xfId="0" applyFont="1" applyFill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wrapText="1"/>
      <protection locked="0"/>
    </xf>
    <xf numFmtId="164" fontId="13" fillId="2" borderId="3" xfId="1" applyFont="1" applyFill="1" applyBorder="1" applyAlignment="1">
      <alignment horizontal="center"/>
    </xf>
    <xf numFmtId="164" fontId="13" fillId="2" borderId="3" xfId="1" applyFont="1" applyFill="1" applyBorder="1"/>
    <xf numFmtId="0" fontId="13" fillId="2" borderId="3" xfId="0" applyFont="1" applyFill="1" applyBorder="1"/>
    <xf numFmtId="164" fontId="10" fillId="2" borderId="3" xfId="1" applyFont="1" applyFill="1" applyBorder="1"/>
    <xf numFmtId="0" fontId="0" fillId="0" borderId="3" xfId="0" applyBorder="1"/>
    <xf numFmtId="0" fontId="10" fillId="0" borderId="3" xfId="0" applyFont="1" applyBorder="1"/>
    <xf numFmtId="0" fontId="15" fillId="0" borderId="3" xfId="0" applyFont="1" applyBorder="1"/>
    <xf numFmtId="0" fontId="11" fillId="0" borderId="3" xfId="0" applyFont="1" applyBorder="1"/>
    <xf numFmtId="164" fontId="12" fillId="0" borderId="3" xfId="1" applyFont="1" applyBorder="1"/>
    <xf numFmtId="164" fontId="12" fillId="2" borderId="3" xfId="1" applyFont="1" applyFill="1" applyBorder="1"/>
    <xf numFmtId="0" fontId="11" fillId="0" borderId="4" xfId="0" applyFont="1" applyBorder="1"/>
    <xf numFmtId="164" fontId="17" fillId="2" borderId="4" xfId="1" applyFont="1" applyFill="1" applyBorder="1"/>
    <xf numFmtId="164" fontId="17" fillId="0" borderId="4" xfId="1" applyFont="1" applyBorder="1"/>
    <xf numFmtId="0" fontId="12" fillId="0" borderId="3" xfId="0" applyFont="1" applyBorder="1"/>
    <xf numFmtId="0" fontId="0" fillId="2" borderId="3" xfId="0" applyFill="1" applyBorder="1"/>
    <xf numFmtId="0" fontId="4" fillId="2" borderId="3" xfId="0" applyFont="1" applyFill="1" applyBorder="1"/>
    <xf numFmtId="43" fontId="13" fillId="2" borderId="3" xfId="0" applyNumberFormat="1" applyFont="1" applyFill="1" applyBorder="1"/>
    <xf numFmtId="0" fontId="4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top"/>
    </xf>
    <xf numFmtId="43" fontId="12" fillId="0" borderId="3" xfId="0" applyNumberFormat="1" applyFont="1" applyBorder="1"/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/>
    <xf numFmtId="164" fontId="14" fillId="2" borderId="3" xfId="1" applyFont="1" applyFill="1" applyBorder="1"/>
    <xf numFmtId="0" fontId="16" fillId="0" borderId="3" xfId="0" applyFont="1" applyBorder="1"/>
    <xf numFmtId="0" fontId="6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tabSelected="1" zoomScale="85" zoomScaleNormal="85" workbookViewId="0"/>
  </sheetViews>
  <sheetFormatPr defaultRowHeight="14.4"/>
  <cols>
    <col min="1" max="1" width="49.88671875" style="5" bestFit="1" customWidth="1"/>
    <col min="2" max="2" width="17.6640625" style="5" customWidth="1"/>
    <col min="3" max="3" width="16.44140625" style="5" customWidth="1"/>
    <col min="4" max="4" width="16.33203125" style="5" bestFit="1" customWidth="1"/>
    <col min="5" max="5" width="14.6640625" style="5" bestFit="1" customWidth="1"/>
    <col min="6" max="6" width="10.33203125" style="5" bestFit="1" customWidth="1"/>
    <col min="7" max="7" width="13.5546875" style="5" bestFit="1" customWidth="1"/>
    <col min="8" max="8" width="8.88671875" style="5" customWidth="1"/>
  </cols>
  <sheetData>
    <row r="1" spans="1:7">
      <c r="A1" s="11" t="s">
        <v>0</v>
      </c>
      <c r="B1" s="4"/>
      <c r="C1" s="4"/>
      <c r="D1" s="4"/>
      <c r="E1" s="4"/>
    </row>
    <row r="2" spans="1:7" s="6" customFormat="1">
      <c r="A2" s="11" t="s">
        <v>1</v>
      </c>
    </row>
    <row r="3" spans="1:7" s="6" customFormat="1">
      <c r="A3" s="3"/>
    </row>
    <row r="4" spans="1:7">
      <c r="A4" s="7"/>
      <c r="B4" s="7"/>
      <c r="C4" s="7"/>
      <c r="D4" s="7"/>
      <c r="E4" s="7"/>
    </row>
    <row r="5" spans="1:7">
      <c r="A5" s="51" t="s">
        <v>2</v>
      </c>
      <c r="B5" s="51"/>
      <c r="C5" s="51"/>
      <c r="D5" s="51"/>
      <c r="E5" s="51"/>
      <c r="F5" s="51"/>
      <c r="G5" s="51"/>
    </row>
    <row r="6" spans="1:7">
      <c r="A6" s="8"/>
      <c r="B6" s="8"/>
      <c r="C6" s="8"/>
      <c r="D6" s="8"/>
      <c r="E6" s="8"/>
    </row>
    <row r="7" spans="1:7">
      <c r="A7" s="12" t="s">
        <v>3</v>
      </c>
      <c r="B7" s="17" t="s">
        <v>4</v>
      </c>
      <c r="C7" s="9"/>
      <c r="D7" s="13" t="s">
        <v>5</v>
      </c>
      <c r="E7" s="20">
        <v>2023</v>
      </c>
    </row>
    <row r="8" spans="1:7">
      <c r="A8" s="14" t="s">
        <v>6</v>
      </c>
      <c r="B8" s="18" t="s">
        <v>7</v>
      </c>
      <c r="C8" s="10"/>
      <c r="D8" s="15" t="s">
        <v>8</v>
      </c>
      <c r="E8" s="21">
        <v>1</v>
      </c>
    </row>
    <row r="9" spans="1:7">
      <c r="A9" s="14" t="s">
        <v>9</v>
      </c>
      <c r="B9" s="19" t="s">
        <v>10</v>
      </c>
      <c r="D9" s="8"/>
    </row>
    <row r="10" spans="1:7">
      <c r="A10" s="8"/>
    </row>
    <row r="11" spans="1:7" ht="14.4" customHeight="1">
      <c r="A11" s="53" t="s">
        <v>11</v>
      </c>
      <c r="B11" s="54" t="s">
        <v>12</v>
      </c>
      <c r="C11" s="54"/>
      <c r="D11" s="53" t="s">
        <v>13</v>
      </c>
      <c r="E11" s="53" t="s">
        <v>14</v>
      </c>
      <c r="F11" s="52" t="s">
        <v>15</v>
      </c>
      <c r="G11" s="53" t="s">
        <v>16</v>
      </c>
    </row>
    <row r="12" spans="1:7" ht="14.4" customHeight="1">
      <c r="A12" s="53"/>
      <c r="B12" s="55" t="s">
        <v>17</v>
      </c>
      <c r="C12" s="57" t="s">
        <v>18</v>
      </c>
      <c r="D12" s="53"/>
      <c r="E12" s="53"/>
      <c r="F12" s="53"/>
      <c r="G12" s="53"/>
    </row>
    <row r="13" spans="1:7">
      <c r="A13" s="53"/>
      <c r="B13" s="56"/>
      <c r="C13" s="58"/>
      <c r="D13" s="53"/>
      <c r="E13" s="53"/>
      <c r="F13" s="53"/>
      <c r="G13" s="53"/>
    </row>
    <row r="14" spans="1:7">
      <c r="A14" s="53"/>
      <c r="B14" s="56"/>
      <c r="C14" s="58"/>
      <c r="D14" s="53"/>
      <c r="E14" s="53"/>
      <c r="F14" s="53"/>
      <c r="G14" s="53"/>
    </row>
    <row r="15" spans="1:7">
      <c r="A15" s="36" t="s">
        <v>19</v>
      </c>
      <c r="B15" s="36"/>
      <c r="C15" s="36"/>
      <c r="D15" s="36"/>
      <c r="E15" s="36"/>
      <c r="F15" s="36"/>
      <c r="G15" s="36"/>
    </row>
    <row r="16" spans="1:7">
      <c r="A16" s="37" t="s">
        <v>20</v>
      </c>
      <c r="B16" s="22">
        <v>3520625.1</v>
      </c>
      <c r="C16" s="22">
        <v>8214791.9000000004</v>
      </c>
      <c r="D16" s="23"/>
      <c r="E16" s="23"/>
      <c r="F16" s="24"/>
      <c r="G16" s="38">
        <v>11735417</v>
      </c>
    </row>
    <row r="17" spans="1:7">
      <c r="A17" s="37" t="s">
        <v>21</v>
      </c>
      <c r="B17" s="22">
        <v>2813233.15</v>
      </c>
      <c r="C17" s="25">
        <v>5850214.9199999999</v>
      </c>
      <c r="D17" s="23"/>
      <c r="E17" s="23"/>
      <c r="F17" s="24"/>
      <c r="G17" s="38">
        <v>8663448.0700000003</v>
      </c>
    </row>
    <row r="18" spans="1:7" ht="41.4" customHeight="1">
      <c r="A18" s="39" t="s">
        <v>22</v>
      </c>
      <c r="B18" s="40"/>
      <c r="C18" s="40"/>
      <c r="D18" s="40"/>
      <c r="E18" s="40"/>
      <c r="F18" s="40"/>
      <c r="G18" s="40"/>
    </row>
    <row r="19" spans="1:7">
      <c r="A19" s="41" t="s">
        <v>23</v>
      </c>
      <c r="B19" s="40"/>
      <c r="C19" s="40"/>
      <c r="D19" s="40"/>
      <c r="E19" s="40"/>
      <c r="F19" s="40"/>
      <c r="G19" s="42">
        <f>SUM(B19:F19)</f>
        <v>0</v>
      </c>
    </row>
    <row r="20" spans="1:7">
      <c r="A20" s="41" t="s">
        <v>24</v>
      </c>
      <c r="B20" s="40"/>
      <c r="C20" s="40"/>
      <c r="D20" s="40"/>
      <c r="E20" s="40"/>
      <c r="F20" s="40"/>
      <c r="G20" s="42">
        <f>SUM(B20:F20)</f>
        <v>0</v>
      </c>
    </row>
    <row r="21" spans="1:7">
      <c r="A21" s="41" t="s">
        <v>25</v>
      </c>
      <c r="B21" s="40"/>
      <c r="C21" s="40"/>
      <c r="D21" s="40"/>
      <c r="E21" s="40"/>
      <c r="F21" s="40"/>
      <c r="G21" s="42">
        <f>SUM(B21:F21)</f>
        <v>0</v>
      </c>
    </row>
    <row r="22" spans="1:7">
      <c r="A22" s="41" t="s">
        <v>26</v>
      </c>
      <c r="B22" s="40"/>
      <c r="C22" s="40"/>
      <c r="D22" s="40"/>
      <c r="E22" s="40"/>
      <c r="F22" s="40"/>
      <c r="G22" s="42">
        <f>SUM(B22:F22)</f>
        <v>0</v>
      </c>
    </row>
    <row r="23" spans="1:7">
      <c r="A23" s="41" t="s">
        <v>27</v>
      </c>
      <c r="B23" s="40"/>
      <c r="C23" s="40"/>
      <c r="D23" s="40"/>
      <c r="E23" s="40"/>
      <c r="F23" s="40"/>
      <c r="G23" s="42">
        <f>SUM(B23:F23)</f>
        <v>0</v>
      </c>
    </row>
    <row r="24" spans="1:7">
      <c r="A24" s="43" t="s">
        <v>28</v>
      </c>
      <c r="B24" s="40"/>
      <c r="C24" s="40"/>
      <c r="D24" s="40"/>
      <c r="E24" s="40"/>
      <c r="F24" s="40"/>
      <c r="G24" s="40"/>
    </row>
    <row r="25" spans="1:7">
      <c r="A25" s="27" t="s">
        <v>39</v>
      </c>
      <c r="B25" s="23"/>
      <c r="C25" s="23"/>
      <c r="D25" s="23">
        <v>100</v>
      </c>
      <c r="E25" s="23"/>
      <c r="F25" s="24"/>
      <c r="G25" s="38">
        <v>100</v>
      </c>
    </row>
    <row r="26" spans="1:7">
      <c r="A26" s="26" t="s">
        <v>37</v>
      </c>
      <c r="B26" s="23"/>
      <c r="C26" s="22"/>
      <c r="D26" s="23"/>
      <c r="E26" s="23"/>
      <c r="F26" s="24"/>
      <c r="G26" s="38">
        <v>0</v>
      </c>
    </row>
    <row r="27" spans="1:7">
      <c r="A27" s="26" t="s">
        <v>38</v>
      </c>
      <c r="B27" s="23"/>
      <c r="C27" s="23"/>
      <c r="D27" s="23"/>
      <c r="E27" s="23">
        <v>0</v>
      </c>
      <c r="F27" s="24"/>
      <c r="G27" s="38">
        <v>0</v>
      </c>
    </row>
    <row r="28" spans="1:7">
      <c r="A28" s="44" t="s">
        <v>29</v>
      </c>
      <c r="B28" s="45">
        <v>6333858.25</v>
      </c>
      <c r="C28" s="45">
        <v>14065006.82</v>
      </c>
      <c r="D28" s="45">
        <v>100</v>
      </c>
      <c r="E28" s="45">
        <v>0</v>
      </c>
      <c r="F28" s="45">
        <v>0</v>
      </c>
      <c r="G28" s="45">
        <v>20398965.07</v>
      </c>
    </row>
    <row r="29" spans="1:7">
      <c r="A29" s="44" t="s">
        <v>30</v>
      </c>
      <c r="B29" s="30"/>
      <c r="C29" s="30"/>
      <c r="D29" s="30"/>
      <c r="E29" s="30"/>
      <c r="F29" s="35"/>
      <c r="G29" s="35"/>
    </row>
    <row r="30" spans="1:7">
      <c r="A30" s="29" t="s">
        <v>40</v>
      </c>
      <c r="B30" s="30"/>
      <c r="C30" s="30"/>
      <c r="D30" s="30"/>
      <c r="E30" s="30"/>
      <c r="F30" s="35"/>
      <c r="G30" s="35"/>
    </row>
    <row r="31" spans="1:7">
      <c r="A31" s="29" t="s">
        <v>41</v>
      </c>
      <c r="B31" s="30"/>
      <c r="C31" s="30"/>
      <c r="D31" s="30"/>
      <c r="E31" s="30"/>
      <c r="F31" s="35"/>
      <c r="G31" s="42">
        <f t="shared" ref="G31:G56" si="0">SUM(B31:F31)</f>
        <v>0</v>
      </c>
    </row>
    <row r="32" spans="1:7">
      <c r="A32" s="28" t="s">
        <v>42</v>
      </c>
      <c r="B32" s="30"/>
      <c r="C32" s="31"/>
      <c r="D32" s="30"/>
      <c r="E32" s="30"/>
      <c r="F32" s="35"/>
      <c r="G32" s="42">
        <f t="shared" si="0"/>
        <v>0</v>
      </c>
    </row>
    <row r="33" spans="1:7">
      <c r="A33" s="28" t="s">
        <v>43</v>
      </c>
      <c r="B33" s="30"/>
      <c r="C33" s="30"/>
      <c r="D33" s="30"/>
      <c r="E33" s="30"/>
      <c r="F33" s="35"/>
      <c r="G33" s="42">
        <f t="shared" si="0"/>
        <v>0</v>
      </c>
    </row>
    <row r="34" spans="1:7" ht="14.4" customHeight="1">
      <c r="A34" s="28" t="s">
        <v>44</v>
      </c>
      <c r="B34" s="30"/>
      <c r="C34" s="30">
        <v>0</v>
      </c>
      <c r="D34" s="30"/>
      <c r="E34" s="30"/>
      <c r="F34" s="35"/>
      <c r="G34" s="42">
        <f t="shared" si="0"/>
        <v>0</v>
      </c>
    </row>
    <row r="35" spans="1:7">
      <c r="A35" s="46" t="s">
        <v>45</v>
      </c>
      <c r="B35" s="30"/>
      <c r="C35" s="30"/>
      <c r="D35" s="30"/>
      <c r="E35" s="30"/>
      <c r="F35" s="35"/>
      <c r="G35" s="42">
        <f t="shared" si="0"/>
        <v>0</v>
      </c>
    </row>
    <row r="36" spans="1:7">
      <c r="A36" s="26" t="s">
        <v>46</v>
      </c>
      <c r="B36" s="30"/>
      <c r="C36" s="31">
        <v>14625</v>
      </c>
      <c r="D36" s="30"/>
      <c r="E36" s="30"/>
      <c r="F36" s="35"/>
      <c r="G36" s="42">
        <f t="shared" si="0"/>
        <v>14625</v>
      </c>
    </row>
    <row r="37" spans="1:7">
      <c r="A37" s="26" t="s">
        <v>47</v>
      </c>
      <c r="B37" s="30"/>
      <c r="C37" s="42">
        <v>2000</v>
      </c>
      <c r="D37" s="30"/>
      <c r="E37" s="30"/>
      <c r="F37" s="35"/>
      <c r="G37" s="42">
        <f t="shared" si="0"/>
        <v>2000</v>
      </c>
    </row>
    <row r="38" spans="1:7">
      <c r="A38" s="26" t="s">
        <v>48</v>
      </c>
      <c r="B38" s="30"/>
      <c r="C38" s="31"/>
      <c r="D38" s="30"/>
      <c r="E38" s="30"/>
      <c r="F38" s="35"/>
      <c r="G38" s="42">
        <f t="shared" si="0"/>
        <v>0</v>
      </c>
    </row>
    <row r="39" spans="1:7">
      <c r="A39" s="46" t="s">
        <v>49</v>
      </c>
      <c r="B39" s="30"/>
      <c r="C39" s="31"/>
      <c r="D39" s="30"/>
      <c r="E39" s="30"/>
      <c r="F39" s="35"/>
      <c r="G39" s="42">
        <f t="shared" si="0"/>
        <v>0</v>
      </c>
    </row>
    <row r="40" spans="1:7">
      <c r="A40" s="28" t="s">
        <v>50</v>
      </c>
      <c r="B40" s="30"/>
      <c r="C40" s="31">
        <v>362045</v>
      </c>
      <c r="D40" s="30"/>
      <c r="E40" s="30"/>
      <c r="F40" s="35"/>
      <c r="G40" s="42">
        <f t="shared" si="0"/>
        <v>362045</v>
      </c>
    </row>
    <row r="41" spans="1:7">
      <c r="A41" s="28" t="s">
        <v>51</v>
      </c>
      <c r="B41" s="30"/>
      <c r="C41" s="31">
        <v>128000</v>
      </c>
      <c r="D41" s="30"/>
      <c r="E41" s="30"/>
      <c r="F41" s="35"/>
      <c r="G41" s="42">
        <f t="shared" si="0"/>
        <v>128000</v>
      </c>
    </row>
    <row r="42" spans="1:7">
      <c r="A42" s="28" t="s">
        <v>52</v>
      </c>
      <c r="B42" s="30"/>
      <c r="C42" s="31"/>
      <c r="D42" s="30"/>
      <c r="E42" s="30"/>
      <c r="F42" s="35"/>
      <c r="G42" s="42">
        <f t="shared" si="0"/>
        <v>0</v>
      </c>
    </row>
    <row r="43" spans="1:7">
      <c r="A43" s="28" t="s">
        <v>53</v>
      </c>
      <c r="B43" s="30"/>
      <c r="C43" s="31"/>
      <c r="D43" s="30"/>
      <c r="E43" s="30"/>
      <c r="F43" s="35"/>
      <c r="G43" s="42">
        <f t="shared" si="0"/>
        <v>0</v>
      </c>
    </row>
    <row r="44" spans="1:7">
      <c r="A44" s="28" t="s">
        <v>54</v>
      </c>
      <c r="B44" s="30"/>
      <c r="C44" s="31"/>
      <c r="D44" s="30"/>
      <c r="E44" s="30"/>
      <c r="F44" s="35"/>
      <c r="G44" s="42">
        <f t="shared" si="0"/>
        <v>0</v>
      </c>
    </row>
    <row r="45" spans="1:7">
      <c r="A45" s="46" t="s">
        <v>55</v>
      </c>
      <c r="B45" s="30"/>
      <c r="C45" s="31"/>
      <c r="D45" s="30"/>
      <c r="E45" s="30"/>
      <c r="F45" s="35"/>
      <c r="G45" s="42">
        <f t="shared" si="0"/>
        <v>0</v>
      </c>
    </row>
    <row r="46" spans="1:7">
      <c r="A46" s="28" t="s">
        <v>56</v>
      </c>
      <c r="B46" s="30"/>
      <c r="C46" s="31">
        <v>500000</v>
      </c>
      <c r="D46" s="30"/>
      <c r="E46" s="30"/>
      <c r="F46" s="35"/>
      <c r="G46" s="42">
        <f t="shared" si="0"/>
        <v>500000</v>
      </c>
    </row>
    <row r="47" spans="1:7">
      <c r="A47" s="46" t="s">
        <v>57</v>
      </c>
      <c r="B47" s="30"/>
      <c r="C47" s="31"/>
      <c r="D47" s="30"/>
      <c r="E47" s="30"/>
      <c r="F47" s="35"/>
      <c r="G47" s="42">
        <f t="shared" si="0"/>
        <v>0</v>
      </c>
    </row>
    <row r="48" spans="1:7">
      <c r="A48" s="28" t="s">
        <v>58</v>
      </c>
      <c r="B48" s="30"/>
      <c r="C48" s="31"/>
      <c r="D48" s="30"/>
      <c r="E48" s="30"/>
      <c r="F48" s="35"/>
      <c r="G48" s="42">
        <f t="shared" si="0"/>
        <v>0</v>
      </c>
    </row>
    <row r="49" spans="1:7">
      <c r="A49" s="28" t="s">
        <v>59</v>
      </c>
      <c r="B49" s="30"/>
      <c r="C49" s="31">
        <v>500000</v>
      </c>
      <c r="D49" s="30"/>
      <c r="E49" s="30"/>
      <c r="F49" s="35"/>
      <c r="G49" s="42">
        <f t="shared" si="0"/>
        <v>500000</v>
      </c>
    </row>
    <row r="50" spans="1:7">
      <c r="A50" s="28" t="s">
        <v>60</v>
      </c>
      <c r="B50" s="30"/>
      <c r="C50" s="31"/>
      <c r="D50" s="30"/>
      <c r="E50" s="30"/>
      <c r="F50" s="35"/>
      <c r="G50" s="42">
        <f t="shared" si="0"/>
        <v>0</v>
      </c>
    </row>
    <row r="51" spans="1:7">
      <c r="A51" s="28" t="s">
        <v>61</v>
      </c>
      <c r="B51" s="30"/>
      <c r="C51" s="31"/>
      <c r="D51" s="30"/>
      <c r="E51" s="30"/>
      <c r="F51" s="35"/>
      <c r="G51" s="42">
        <f t="shared" si="0"/>
        <v>0</v>
      </c>
    </row>
    <row r="52" spans="1:7">
      <c r="A52" s="26" t="s">
        <v>62</v>
      </c>
      <c r="B52" s="30"/>
      <c r="C52" s="31">
        <v>1920</v>
      </c>
      <c r="D52" s="30"/>
      <c r="E52" s="30"/>
      <c r="F52" s="35"/>
      <c r="G52" s="42">
        <f t="shared" si="0"/>
        <v>1920</v>
      </c>
    </row>
    <row r="53" spans="1:7">
      <c r="A53" s="26" t="s">
        <v>63</v>
      </c>
      <c r="B53" s="30"/>
      <c r="C53" s="31"/>
      <c r="D53" s="30"/>
      <c r="E53" s="30"/>
      <c r="F53" s="35"/>
      <c r="G53" s="42">
        <f t="shared" si="0"/>
        <v>0</v>
      </c>
    </row>
    <row r="54" spans="1:7">
      <c r="A54" s="26" t="s">
        <v>64</v>
      </c>
      <c r="B54" s="30"/>
      <c r="C54" s="31"/>
      <c r="D54" s="30"/>
      <c r="E54" s="30"/>
      <c r="F54" s="35"/>
      <c r="G54" s="42">
        <f t="shared" si="0"/>
        <v>0</v>
      </c>
    </row>
    <row r="55" spans="1:7">
      <c r="A55" s="29" t="s">
        <v>65</v>
      </c>
      <c r="B55" s="30"/>
      <c r="C55" s="31"/>
      <c r="D55" s="30"/>
      <c r="E55" s="30"/>
      <c r="F55" s="35"/>
      <c r="G55" s="42">
        <f t="shared" si="0"/>
        <v>0</v>
      </c>
    </row>
    <row r="56" spans="1:7">
      <c r="A56" s="28" t="s">
        <v>66</v>
      </c>
      <c r="B56" s="31">
        <v>696600</v>
      </c>
      <c r="C56" s="30"/>
      <c r="D56" s="30"/>
      <c r="E56" s="30"/>
      <c r="F56" s="35"/>
      <c r="G56" s="42">
        <f t="shared" si="0"/>
        <v>696600</v>
      </c>
    </row>
    <row r="57" spans="1:7">
      <c r="A57" s="28"/>
      <c r="B57" s="30"/>
      <c r="C57" s="30"/>
      <c r="D57" s="30"/>
      <c r="E57" s="30"/>
      <c r="F57" s="35"/>
      <c r="G57" s="42"/>
    </row>
    <row r="58" spans="1:7">
      <c r="A58" s="26" t="s">
        <v>67</v>
      </c>
      <c r="B58" s="30">
        <f t="shared" ref="B58:G58" si="1">SUM(B32:B57)</f>
        <v>696600</v>
      </c>
      <c r="C58" s="30">
        <f t="shared" si="1"/>
        <v>1508590</v>
      </c>
      <c r="D58" s="30">
        <f t="shared" si="1"/>
        <v>0</v>
      </c>
      <c r="E58" s="30">
        <f t="shared" si="1"/>
        <v>0</v>
      </c>
      <c r="F58" s="30">
        <f t="shared" si="1"/>
        <v>0</v>
      </c>
      <c r="G58" s="30">
        <f t="shared" si="1"/>
        <v>2205190</v>
      </c>
    </row>
    <row r="59" spans="1:7" ht="15" thickBot="1">
      <c r="A59" s="32" t="s">
        <v>68</v>
      </c>
      <c r="B59" s="33">
        <f t="shared" ref="B59:G59" si="2">SUM(B28-B58)</f>
        <v>5637258.25</v>
      </c>
      <c r="C59" s="34">
        <f t="shared" si="2"/>
        <v>12556416.82</v>
      </c>
      <c r="D59" s="34">
        <f t="shared" si="2"/>
        <v>100</v>
      </c>
      <c r="E59" s="34">
        <f t="shared" si="2"/>
        <v>0</v>
      </c>
      <c r="F59" s="34">
        <f t="shared" si="2"/>
        <v>0</v>
      </c>
      <c r="G59" s="34">
        <f t="shared" si="2"/>
        <v>18193775.07</v>
      </c>
    </row>
    <row r="61" spans="1:7" ht="14.4" customHeight="1">
      <c r="A61" s="47" t="s">
        <v>31</v>
      </c>
      <c r="B61" s="47"/>
      <c r="C61" s="47"/>
      <c r="D61" s="47"/>
      <c r="E61" s="47"/>
      <c r="F61" s="47"/>
      <c r="G61" s="47"/>
    </row>
    <row r="62" spans="1:7">
      <c r="C62" s="16"/>
      <c r="D62" s="16"/>
      <c r="E62" s="16"/>
      <c r="F62" s="16"/>
      <c r="G62" s="16"/>
    </row>
    <row r="63" spans="1:7">
      <c r="C63" s="16"/>
      <c r="D63" s="16"/>
      <c r="E63" s="16"/>
      <c r="F63" s="16"/>
      <c r="G63" s="16"/>
    </row>
    <row r="64" spans="1:7">
      <c r="B64" s="50" t="s">
        <v>69</v>
      </c>
      <c r="C64" s="50"/>
    </row>
    <row r="65" spans="2:3">
      <c r="B65" s="48" t="s">
        <v>70</v>
      </c>
      <c r="C65" s="49"/>
    </row>
  </sheetData>
  <sheetProtection formatCells="0" formatColumns="0" formatRows="0" insertColumns="0" insertRows="0" insertHyperlinks="0" deleteColumns="0" deleteRows="0" sort="0" autoFilter="0" pivotTables="0"/>
  <mergeCells count="12">
    <mergeCell ref="A61:G61"/>
    <mergeCell ref="B65:C65"/>
    <mergeCell ref="B64:C64"/>
    <mergeCell ref="A5:G5"/>
    <mergeCell ref="F11:F14"/>
    <mergeCell ref="G11:G14"/>
    <mergeCell ref="A11:A14"/>
    <mergeCell ref="B11:C11"/>
    <mergeCell ref="D11:D14"/>
    <mergeCell ref="E11:E14"/>
    <mergeCell ref="B12:B14"/>
    <mergeCell ref="C12:C14"/>
  </mergeCells>
  <pageMargins left="0.7" right="0.7" top="0.75" bottom="0.75" header="0.3" footer="0.3"/>
  <pageSetup paperSize="9" scale="94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G16" sqref="G16"/>
    </sheetView>
  </sheetViews>
  <sheetFormatPr defaultRowHeight="14.4"/>
  <sheetData>
    <row r="1" spans="1:1" ht="23.4" customHeight="1">
      <c r="A1" s="1" t="s">
        <v>32</v>
      </c>
    </row>
    <row r="3" spans="1:1">
      <c r="A3" t="s">
        <v>33</v>
      </c>
    </row>
    <row r="5" spans="1:1">
      <c r="A5" t="s">
        <v>34</v>
      </c>
    </row>
    <row r="6" spans="1:1">
      <c r="A6" s="2" t="s">
        <v>35</v>
      </c>
    </row>
    <row r="9" spans="1:1">
      <c r="A9" t="s">
        <v>36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8 - LDRRMFU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Carolyn Iris Almarines</cp:lastModifiedBy>
  <cp:lastPrinted>2023-06-09T07:31:13Z</cp:lastPrinted>
  <dcterms:created xsi:type="dcterms:W3CDTF">2015-06-05T18:17:20Z</dcterms:created>
  <dcterms:modified xsi:type="dcterms:W3CDTF">2023-10-24T06:45:12Z</dcterms:modified>
  <cp:category/>
</cp:coreProperties>
</file>