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1st Quarter/"/>
    </mc:Choice>
  </mc:AlternateContent>
  <xr:revisionPtr revIDLastSave="0" documentId="13_ncr:1_{976CDED7-8876-4586-A389-461A69001B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9 - SCF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F57" i="1"/>
  <c r="F56" i="1"/>
  <c r="F55" i="1"/>
  <c r="F52" i="1"/>
  <c r="F51" i="1"/>
  <c r="F45" i="1"/>
  <c r="F44" i="1"/>
  <c r="F43" i="1"/>
  <c r="F42" i="1"/>
  <c r="F41" i="1"/>
  <c r="F39" i="1"/>
  <c r="F19" i="1"/>
  <c r="F36" i="1"/>
  <c r="F35" i="1"/>
  <c r="F34" i="1"/>
  <c r="F32" i="1"/>
  <c r="F33" i="1"/>
  <c r="F27" i="1"/>
  <c r="F58" i="1" l="1"/>
  <c r="F53" i="1"/>
  <c r="F46" i="1"/>
  <c r="F47" i="1" s="1"/>
  <c r="F28" i="1"/>
  <c r="F37" i="1"/>
  <c r="F59" i="1" l="1"/>
</calcChain>
</file>

<file path=xl/sharedStrings.xml><?xml version="1.0" encoding="utf-8"?>
<sst xmlns="http://schemas.openxmlformats.org/spreadsheetml/2006/main" count="72" uniqueCount="67">
  <si>
    <t>FDP Form 9 - Statement of Cash Flows</t>
  </si>
  <si>
    <t>(BLGF Memorandum Circular No. 09 - 2012 dated February 21, 2012, Annex 2)</t>
  </si>
  <si>
    <t>STATEMENT OF CASH FLOWS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</si>
  <si>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</si>
  <si>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</si>
  <si>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</si>
  <si>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</si>
  <si>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</si>
  <si>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</si>
  <si>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</si>
  <si>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</si>
  <si>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Cash Flows From Operating Activities:</t>
  </si>
  <si>
    <t>Cash Inflows:</t>
  </si>
  <si>
    <t>Collection from Taxpayers</t>
  </si>
  <si>
    <t>Share from Internal Revenue Collections</t>
  </si>
  <si>
    <t>Interest Income</t>
  </si>
  <si>
    <t>Other Receipts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</si>
  <si>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</si>
  <si>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</si>
  <si>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</si>
  <si>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</si>
  <si>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</si>
  <si>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</si>
  <si>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</si>
  <si>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</si>
  <si>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</si>
  <si>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</si>
  <si>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</si>
  <si>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</si>
  <si>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</si>
  <si>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</si>
  <si>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</si>
  <si>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</si>
  <si>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</si>
  <si>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</si>
  <si>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</si>
  <si>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</si>
  <si>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</si>
  <si>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</si>
  <si>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</si>
  <si>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</si>
  <si>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</si>
  <si>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</si>
  <si>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</si>
  <si>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</si>
  <si>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</si>
  <si>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</si>
  <si>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</si>
  <si>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Receipts from Business &amp; Service Income</t>
  </si>
  <si>
    <t>Shares, Grants &amp; Donations</t>
  </si>
  <si>
    <t>Fund Transfers/Refund</t>
  </si>
  <si>
    <t xml:space="preserve">     To Expenses</t>
  </si>
  <si>
    <t>Other Expenses: FUND Transfers</t>
  </si>
  <si>
    <t>Total Cash Outflows</t>
  </si>
  <si>
    <t>Proceeds from Sale of Investing Property</t>
  </si>
  <si>
    <t>Proceeds from Sale of Non Current Investment</t>
  </si>
  <si>
    <t>Total Cash Inflows</t>
  </si>
  <si>
    <t>Purchase/Construction of Investment Property</t>
  </si>
  <si>
    <t>Investment</t>
  </si>
  <si>
    <t>Purcahse of Bearer of Biological Assets</t>
  </si>
  <si>
    <t>Purcahse of Intangible Assets</t>
  </si>
  <si>
    <t>Proceeds from Issuance of Bonds</t>
  </si>
  <si>
    <t>Payment of Long Term Liabilities</t>
  </si>
  <si>
    <t>LENIE G. CABILI</t>
  </si>
  <si>
    <t>Municipal Accountant</t>
  </si>
  <si>
    <t>CATTLEYA M. SO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</si>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</sst>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164" fontId="6" fillId="2" borderId="0" xfId="1" applyFont="1" applyFill="1" applyBorder="1" applyAlignment="1" applyProtection="1">
      <alignment horizontal="right"/>
    </xf>
    <xf numFmtId="0" fontId="6" fillId="0" borderId="0" xfId="0" applyFont="1"/>
    <xf numFmtId="0" fontId="9" fillId="2" borderId="0" xfId="0" applyFont="1" applyFill="1" applyProtection="1">
      <protection locked="0"/>
    </xf>
    <xf numFmtId="0" fontId="8" fillId="0" borderId="0" xfId="0" applyFont="1"/>
    <xf numFmtId="164" fontId="8" fillId="2" borderId="6" xfId="1" applyFont="1" applyFill="1" applyBorder="1" applyAlignment="1" applyProtection="1">
      <alignment horizontal="right"/>
    </xf>
    <xf numFmtId="164" fontId="8" fillId="2" borderId="7" xfId="1" applyFont="1" applyFill="1" applyBorder="1" applyAlignment="1" applyProtection="1">
      <alignment horizontal="right"/>
    </xf>
    <xf numFmtId="164" fontId="8" fillId="2" borderId="8" xfId="1" applyFont="1" applyFill="1" applyBorder="1" applyAlignment="1" applyProtection="1">
      <alignment horizontal="right"/>
    </xf>
    <xf numFmtId="164" fontId="8" fillId="2" borderId="10" xfId="1" applyFont="1" applyFill="1" applyBorder="1" applyAlignment="1" applyProtection="1">
      <alignment horizontal="right"/>
    </xf>
    <xf numFmtId="164" fontId="6" fillId="2" borderId="10" xfId="1" applyFont="1" applyFill="1" applyBorder="1" applyAlignment="1" applyProtection="1">
      <alignment horizontal="right"/>
    </xf>
    <xf numFmtId="164" fontId="8" fillId="2" borderId="9" xfId="1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1016523</xdr:colOff>
      <xdr:row>67</xdr:row>
      <xdr:rowOff>167714</xdr:rowOff>
    </xdr:from>
    <xdr:to>
      <xdr:col>5</xdr:col>
      <xdr:colOff>528918</xdr:colOff>
      <xdr:row>67</xdr:row>
      <xdr:rowOff>170329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CAF13EF-AFC8-4D95-992B-EB7B8C1D7FE1}"/>
            </a:ext>
          </a:extLst>
        </xdr:cNvPr>
        <xdr:cNvCxnSpPr/>
      </xdr:nvCxnSpPr>
      <xdr:spPr>
        <a:xfrm>
          <a:off x="5633347" y="10566773"/>
          <a:ext cx="2363171" cy="261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1201270</xdr:colOff>
      <xdr:row>67</xdr:row>
      <xdr:rowOff>179294</xdr:rowOff>
    </xdr:from>
    <xdr:to>
      <xdr:col>2</xdr:col>
      <xdr:colOff>448235</xdr:colOff>
      <xdr:row>68</xdr:row>
      <xdr:rowOff>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80EC049-2845-4B34-A027-89B937E77892}"/>
            </a:ext>
          </a:extLst>
        </xdr:cNvPr>
        <xdr:cNvCxnSpPr/>
      </xdr:nvCxnSpPr>
      <xdr:spPr>
        <a:xfrm flipV="1">
          <a:off x="1201270" y="13032441"/>
          <a:ext cx="2339789" cy="11281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zoomScale="85" zoomScaleNormal="85" workbookViewId="0"/>
  </sheetViews>
  <sheetFormatPr defaultRowHeight="14.4"/>
  <cols>
    <col min="1" max="1" width="25.6640625" style="5" customWidth="1"/>
    <col min="2" max="3" width="20.6640625" style="5" customWidth="1"/>
    <col min="4" max="4" width="20.44140625" style="5" bestFit="1" customWidth="1"/>
    <col min="5" max="5" width="20.33203125" style="5" bestFit="1" customWidth="1"/>
    <col min="6" max="6" width="16" style="5" bestFit="1" customWidth="1"/>
    <col min="7" max="7" width="15" bestFit="1" customWidth="1"/>
  </cols>
  <sheetData>
    <row r="1" spans="1:7">
      <c r="A1" s="20" t="s">
        <v>0</v>
      </c>
      <c r="B1" s="4"/>
      <c r="C1" s="4"/>
      <c r="D1" s="4"/>
    </row>
    <row r="2" spans="1:7" s="6" customFormat="1">
      <c r="A2" s="20" t="s">
        <v>1</v>
      </c>
    </row>
    <row r="3" spans="1:7" s="6" customFormat="1">
      <c r="A3" s="3"/>
    </row>
    <row r="4" spans="1:7">
      <c r="A4" s="36" t="s">
        <v>2</v>
      </c>
      <c r="B4" s="36"/>
      <c r="C4" s="36"/>
      <c r="D4" s="36"/>
      <c r="E4" s="36"/>
      <c r="F4" s="36"/>
      <c r="G4" s="36"/>
    </row>
    <row r="5" spans="1:7">
      <c r="B5" s="7"/>
      <c r="C5" s="7"/>
      <c r="D5" s="7"/>
    </row>
    <row r="6" spans="1:7">
      <c r="A6" s="21" t="s">
        <v>3</v>
      </c>
      <c r="B6" s="21" t="s">
        <v>4</v>
      </c>
      <c r="C6" s="8"/>
      <c r="D6" s="21" t="s">
        <v>5</v>
      </c>
      <c r="E6" s="5">
        <v>2023</v>
      </c>
    </row>
    <row r="7" spans="1:7">
      <c r="A7" s="1" t="s">
        <v>6</v>
      </c>
      <c r="B7" s="22" t="s">
        <v>7</v>
      </c>
      <c r="C7" s="9"/>
      <c r="D7" s="23" t="s">
        <v>8</v>
      </c>
      <c r="E7" s="5">
        <v>1</v>
      </c>
    </row>
    <row r="8" spans="1:7">
      <c r="A8" s="1" t="s">
        <v>9</v>
      </c>
      <c r="B8" s="22" t="s">
        <v>10</v>
      </c>
      <c r="C8" s="9"/>
      <c r="D8" s="10"/>
    </row>
    <row r="10" spans="1:7">
      <c r="A10" s="11" t="s">
        <v>11</v>
      </c>
      <c r="B10" s="12"/>
      <c r="C10" s="12"/>
      <c r="D10" s="12"/>
      <c r="E10" s="12"/>
      <c r="F10" s="12"/>
      <c r="G10" s="13"/>
    </row>
    <row r="11" spans="1:7">
      <c r="A11" s="14"/>
      <c r="B11" s="5" t="s">
        <v>12</v>
      </c>
      <c r="G11" s="15"/>
    </row>
    <row r="12" spans="1:7">
      <c r="A12" s="14"/>
      <c r="C12" s="38" t="s">
        <v>13</v>
      </c>
      <c r="D12" s="38"/>
      <c r="E12" s="38"/>
      <c r="F12" s="24">
        <v>3065981.5900000003</v>
      </c>
      <c r="G12" s="15"/>
    </row>
    <row r="13" spans="1:7">
      <c r="A13" s="14"/>
      <c r="C13" s="38" t="s">
        <v>14</v>
      </c>
      <c r="D13" s="38"/>
      <c r="E13" s="38"/>
      <c r="F13" s="24">
        <v>43887153</v>
      </c>
      <c r="G13" s="15"/>
    </row>
    <row r="14" spans="1:7">
      <c r="A14" s="14"/>
      <c r="C14" s="38" t="s">
        <v>48</v>
      </c>
      <c r="D14" s="38"/>
      <c r="E14" s="38"/>
      <c r="F14" s="24">
        <v>7219679.4699999997</v>
      </c>
      <c r="G14" s="15"/>
    </row>
    <row r="15" spans="1:7">
      <c r="A15" s="14"/>
      <c r="C15" s="38" t="s">
        <v>15</v>
      </c>
      <c r="D15" s="38"/>
      <c r="E15" s="38"/>
      <c r="F15" s="24">
        <v>6832.8799999999992</v>
      </c>
      <c r="G15" s="15"/>
    </row>
    <row r="16" spans="1:7">
      <c r="A16" s="14"/>
      <c r="C16" s="38" t="s">
        <v>49</v>
      </c>
      <c r="D16" s="38"/>
      <c r="E16" s="38"/>
      <c r="F16" s="24">
        <v>133337.04999999999</v>
      </c>
      <c r="G16" s="15"/>
    </row>
    <row r="17" spans="1:7">
      <c r="A17" s="14"/>
      <c r="C17" s="38" t="s">
        <v>16</v>
      </c>
      <c r="D17" s="38"/>
      <c r="E17" s="38"/>
      <c r="F17" s="24">
        <v>0</v>
      </c>
      <c r="G17" s="15"/>
    </row>
    <row r="18" spans="1:7">
      <c r="A18" s="14"/>
      <c r="C18" s="16"/>
      <c r="D18" s="25" t="s">
        <v>50</v>
      </c>
      <c r="E18" s="16"/>
      <c r="F18" s="24">
        <v>57227598.350000001</v>
      </c>
      <c r="G18" s="15"/>
    </row>
    <row r="19" spans="1:7" ht="15" thickBot="1">
      <c r="A19" s="14"/>
      <c r="C19" s="41" t="s">
        <v>34</v>
      </c>
      <c r="D19" s="41"/>
      <c r="E19" s="41"/>
      <c r="F19" s="28">
        <f>SUM(F11:F18)</f>
        <v>111540582.34</v>
      </c>
      <c r="G19" s="15"/>
    </row>
    <row r="20" spans="1:7">
      <c r="A20" s="14"/>
      <c r="B20" s="5" t="s">
        <v>17</v>
      </c>
      <c r="G20" s="15"/>
    </row>
    <row r="21" spans="1:7">
      <c r="A21" s="14"/>
      <c r="C21" s="5" t="s">
        <v>18</v>
      </c>
      <c r="G21" s="15"/>
    </row>
    <row r="22" spans="1:7">
      <c r="A22" s="14"/>
      <c r="C22" s="26" t="s">
        <v>51</v>
      </c>
      <c r="F22" s="24">
        <v>12494611.26</v>
      </c>
      <c r="G22" s="15"/>
    </row>
    <row r="23" spans="1:7">
      <c r="A23" s="14"/>
      <c r="C23" s="5" t="s">
        <v>19</v>
      </c>
      <c r="F23" s="24">
        <v>50945200.079999998</v>
      </c>
      <c r="G23" s="15"/>
    </row>
    <row r="24" spans="1:7">
      <c r="A24" s="14"/>
      <c r="C24" s="5" t="s">
        <v>20</v>
      </c>
      <c r="F24" s="24">
        <v>42553921.640000001</v>
      </c>
      <c r="G24" s="15"/>
    </row>
    <row r="25" spans="1:7">
      <c r="A25" s="14"/>
      <c r="C25" s="5" t="s">
        <v>21</v>
      </c>
      <c r="F25" s="24">
        <v>0</v>
      </c>
      <c r="G25" s="15"/>
    </row>
    <row r="26" spans="1:7">
      <c r="A26" s="14"/>
      <c r="C26" s="25" t="s">
        <v>52</v>
      </c>
      <c r="F26" s="24">
        <v>0</v>
      </c>
      <c r="G26" s="15"/>
    </row>
    <row r="27" spans="1:7" ht="15" thickBot="1">
      <c r="A27" s="14"/>
      <c r="C27" s="27" t="s">
        <v>53</v>
      </c>
      <c r="F27" s="28">
        <f>SUM(F22:F26)</f>
        <v>105993732.97999999</v>
      </c>
      <c r="G27" s="15"/>
    </row>
    <row r="28" spans="1:7" ht="15" thickBot="1">
      <c r="A28" s="14"/>
      <c r="B28" s="5" t="s">
        <v>23</v>
      </c>
      <c r="F28" s="29">
        <f>SUM(F19-F27)</f>
        <v>5546849.3600000143</v>
      </c>
      <c r="G28" s="15"/>
    </row>
    <row r="29" spans="1:7">
      <c r="A29" s="14"/>
      <c r="F29" s="17"/>
      <c r="G29" s="15"/>
    </row>
    <row r="30" spans="1:7">
      <c r="A30" s="14" t="s">
        <v>24</v>
      </c>
      <c r="G30" s="15"/>
    </row>
    <row r="31" spans="1:7">
      <c r="A31" s="14"/>
      <c r="B31" s="5" t="s">
        <v>12</v>
      </c>
      <c r="G31" s="15"/>
    </row>
    <row r="32" spans="1:7">
      <c r="A32" s="14"/>
      <c r="C32" s="25" t="s">
        <v>54</v>
      </c>
      <c r="F32" s="24">
        <f t="shared" ref="F32:F36" si="0">SUM(G32:I32)</f>
        <v>0</v>
      </c>
      <c r="G32" s="15"/>
    </row>
    <row r="33" spans="1:7">
      <c r="A33" s="14"/>
      <c r="C33" s="38" t="s">
        <v>25</v>
      </c>
      <c r="D33" s="38"/>
      <c r="E33" s="38"/>
      <c r="F33" s="24">
        <f t="shared" si="0"/>
        <v>0</v>
      </c>
      <c r="G33" s="15"/>
    </row>
    <row r="34" spans="1:7">
      <c r="A34" s="14"/>
      <c r="C34" s="25" t="s">
        <v>55</v>
      </c>
      <c r="D34" s="16"/>
      <c r="E34" s="16"/>
      <c r="F34" s="24">
        <f t="shared" si="0"/>
        <v>0</v>
      </c>
      <c r="G34" s="15"/>
    </row>
    <row r="35" spans="1:7">
      <c r="A35" s="14"/>
      <c r="C35" s="38" t="s">
        <v>26</v>
      </c>
      <c r="D35" s="38"/>
      <c r="E35" s="38"/>
      <c r="F35" s="24">
        <f t="shared" si="0"/>
        <v>0</v>
      </c>
      <c r="G35" s="15"/>
    </row>
    <row r="36" spans="1:7">
      <c r="A36" s="14"/>
      <c r="C36" s="38" t="s">
        <v>27</v>
      </c>
      <c r="D36" s="38"/>
      <c r="E36" s="38"/>
      <c r="F36" s="24">
        <f t="shared" si="0"/>
        <v>0</v>
      </c>
      <c r="G36" s="15"/>
    </row>
    <row r="37" spans="1:7" ht="15" thickBot="1">
      <c r="A37" s="14"/>
      <c r="C37" s="41" t="s">
        <v>56</v>
      </c>
      <c r="D37" s="41"/>
      <c r="E37" s="41"/>
      <c r="F37" s="28">
        <f t="shared" ref="F37" si="1">SUM(F33:F35)</f>
        <v>0</v>
      </c>
      <c r="G37" s="15"/>
    </row>
    <row r="38" spans="1:7">
      <c r="A38" s="14"/>
      <c r="B38" s="5" t="s">
        <v>17</v>
      </c>
      <c r="G38" s="15"/>
    </row>
    <row r="39" spans="1:7">
      <c r="A39" s="14"/>
      <c r="C39" s="25" t="s">
        <v>57</v>
      </c>
      <c r="F39" s="24">
        <f t="shared" ref="F39" si="2">SUM(G39:I39)</f>
        <v>0</v>
      </c>
      <c r="G39" s="15"/>
    </row>
    <row r="40" spans="1:7">
      <c r="A40" s="14"/>
      <c r="C40" s="38" t="s">
        <v>28</v>
      </c>
      <c r="D40" s="38"/>
      <c r="E40" s="38"/>
      <c r="F40" s="24">
        <v>22952620.75</v>
      </c>
      <c r="G40" s="15"/>
    </row>
    <row r="41" spans="1:7">
      <c r="A41" s="14"/>
      <c r="C41" s="25" t="s">
        <v>58</v>
      </c>
      <c r="D41" s="16"/>
      <c r="E41" s="16"/>
      <c r="F41" s="24">
        <f t="shared" ref="F41:F45" si="3">SUM(G41:I41)</f>
        <v>0</v>
      </c>
      <c r="G41" s="15"/>
    </row>
    <row r="42" spans="1:7">
      <c r="A42" s="14"/>
      <c r="C42" s="25" t="s">
        <v>59</v>
      </c>
      <c r="D42" s="16"/>
      <c r="E42" s="16"/>
      <c r="F42" s="24">
        <f t="shared" si="3"/>
        <v>0</v>
      </c>
      <c r="G42" s="15"/>
    </row>
    <row r="43" spans="1:7">
      <c r="A43" s="14"/>
      <c r="C43" s="25" t="s">
        <v>60</v>
      </c>
      <c r="D43" s="16"/>
      <c r="E43" s="16"/>
      <c r="F43" s="24">
        <f t="shared" si="3"/>
        <v>0</v>
      </c>
      <c r="G43" s="15"/>
    </row>
    <row r="44" spans="1:7">
      <c r="A44" s="14"/>
      <c r="C44" s="38" t="s">
        <v>29</v>
      </c>
      <c r="D44" s="38"/>
      <c r="E44" s="38"/>
      <c r="F44" s="24">
        <f t="shared" si="3"/>
        <v>0</v>
      </c>
      <c r="G44" s="15"/>
    </row>
    <row r="45" spans="1:7">
      <c r="A45" s="14"/>
      <c r="C45" s="38" t="s">
        <v>30</v>
      </c>
      <c r="D45" s="38"/>
      <c r="E45" s="38"/>
      <c r="F45" s="24">
        <f t="shared" si="3"/>
        <v>0</v>
      </c>
      <c r="G45" s="15"/>
    </row>
    <row r="46" spans="1:7">
      <c r="A46" s="14"/>
      <c r="C46" s="41" t="s">
        <v>22</v>
      </c>
      <c r="D46" s="41"/>
      <c r="E46" s="41"/>
      <c r="F46" s="30">
        <f>SUM(F40:F45)</f>
        <v>22952620.75</v>
      </c>
      <c r="G46" s="15"/>
    </row>
    <row r="47" spans="1:7" ht="15" thickBot="1">
      <c r="A47" s="14"/>
      <c r="B47" s="38" t="s">
        <v>31</v>
      </c>
      <c r="C47" s="38"/>
      <c r="D47" s="38"/>
      <c r="E47" s="38"/>
      <c r="F47" s="28">
        <f t="shared" ref="F47" si="4">SUM(F38-F46)</f>
        <v>-22952620.75</v>
      </c>
      <c r="G47" s="15"/>
    </row>
    <row r="48" spans="1:7">
      <c r="A48" s="14"/>
      <c r="B48" s="16"/>
      <c r="C48" s="16"/>
      <c r="D48" s="16"/>
      <c r="E48" s="16"/>
      <c r="F48" s="17"/>
      <c r="G48" s="15"/>
    </row>
    <row r="49" spans="1:7">
      <c r="A49" s="39" t="s">
        <v>32</v>
      </c>
      <c r="B49" s="40"/>
      <c r="C49" s="40"/>
      <c r="D49" s="40"/>
      <c r="E49" s="40"/>
      <c r="G49" s="15"/>
    </row>
    <row r="50" spans="1:7">
      <c r="A50" s="14"/>
      <c r="B50" s="5" t="s">
        <v>12</v>
      </c>
      <c r="G50" s="15"/>
    </row>
    <row r="51" spans="1:7">
      <c r="A51" s="14"/>
      <c r="C51" s="38" t="s">
        <v>61</v>
      </c>
      <c r="D51" s="38"/>
      <c r="E51" s="38"/>
      <c r="F51" s="24">
        <f t="shared" ref="F51:F52" si="5">SUM(G51:I51)</f>
        <v>0</v>
      </c>
      <c r="G51" s="15"/>
    </row>
    <row r="52" spans="1:7">
      <c r="A52" s="14"/>
      <c r="C52" s="38" t="s">
        <v>33</v>
      </c>
      <c r="D52" s="38"/>
      <c r="E52" s="38"/>
      <c r="F52" s="24">
        <f t="shared" si="5"/>
        <v>0</v>
      </c>
      <c r="G52" s="15"/>
    </row>
    <row r="53" spans="1:7" ht="15" thickBot="1">
      <c r="A53" s="14"/>
      <c r="C53" s="41" t="s">
        <v>34</v>
      </c>
      <c r="D53" s="41"/>
      <c r="E53" s="41"/>
      <c r="F53" s="28">
        <f t="shared" ref="F53" si="6">SUM(F51:F52)</f>
        <v>0</v>
      </c>
      <c r="G53" s="15"/>
    </row>
    <row r="54" spans="1:7">
      <c r="A54" s="14"/>
      <c r="B54" s="5" t="s">
        <v>17</v>
      </c>
      <c r="G54" s="15"/>
    </row>
    <row r="55" spans="1:7">
      <c r="A55" s="14"/>
      <c r="C55" s="25" t="s">
        <v>62</v>
      </c>
      <c r="F55" s="24">
        <f t="shared" ref="F55:F57" si="7">SUM(G55:I55)</f>
        <v>0</v>
      </c>
      <c r="G55" s="15"/>
    </row>
    <row r="56" spans="1:7">
      <c r="A56" s="14"/>
      <c r="C56" s="38" t="s">
        <v>35</v>
      </c>
      <c r="D56" s="38"/>
      <c r="E56" s="38"/>
      <c r="F56" s="24">
        <f t="shared" si="7"/>
        <v>0</v>
      </c>
      <c r="G56" s="15"/>
    </row>
    <row r="57" spans="1:7">
      <c r="A57" s="14"/>
      <c r="C57" s="38" t="s">
        <v>36</v>
      </c>
      <c r="D57" s="38"/>
      <c r="E57" s="38"/>
      <c r="F57" s="24">
        <f t="shared" si="7"/>
        <v>0</v>
      </c>
      <c r="G57" s="15"/>
    </row>
    <row r="58" spans="1:7">
      <c r="A58" s="14"/>
      <c r="C58" s="38" t="s">
        <v>37</v>
      </c>
      <c r="D58" s="38"/>
      <c r="E58" s="38"/>
      <c r="F58" s="30">
        <f>SUM(F55:F57)</f>
        <v>0</v>
      </c>
      <c r="G58" s="15"/>
    </row>
    <row r="59" spans="1:7" ht="15" thickBot="1">
      <c r="A59" s="14"/>
      <c r="B59" s="38" t="s">
        <v>38</v>
      </c>
      <c r="C59" s="38"/>
      <c r="D59" s="38"/>
      <c r="E59" s="38"/>
      <c r="F59" s="28">
        <f t="shared" ref="F59" si="8">SUM(F53-F58)</f>
        <v>0</v>
      </c>
      <c r="G59" s="15"/>
    </row>
    <row r="60" spans="1:7">
      <c r="A60" s="14"/>
      <c r="B60" s="16"/>
      <c r="C60" s="16"/>
      <c r="D60" s="16"/>
      <c r="E60" s="16"/>
      <c r="F60" s="17"/>
      <c r="G60" s="15"/>
    </row>
    <row r="61" spans="1:7">
      <c r="A61" s="37" t="s">
        <v>39</v>
      </c>
      <c r="B61" s="38"/>
      <c r="C61" s="38"/>
      <c r="D61" s="38"/>
      <c r="G61" s="31">
        <v>-17405771.389999986</v>
      </c>
    </row>
    <row r="62" spans="1:7">
      <c r="A62" s="37" t="s">
        <v>40</v>
      </c>
      <c r="B62" s="38"/>
      <c r="C62" s="38"/>
      <c r="D62" s="38"/>
      <c r="G62" s="32">
        <v>56725049.5</v>
      </c>
    </row>
    <row r="63" spans="1:7" ht="15" thickBot="1">
      <c r="A63" s="37" t="s">
        <v>41</v>
      </c>
      <c r="B63" s="38"/>
      <c r="C63" s="38"/>
      <c r="D63" s="38"/>
      <c r="G63" s="33">
        <f>SUM(G59:G62)</f>
        <v>39319278.110000014</v>
      </c>
    </row>
    <row r="64" spans="1:7">
      <c r="A64" s="14"/>
      <c r="G64" s="15"/>
    </row>
    <row r="65" spans="1:7">
      <c r="A65" s="18"/>
      <c r="B65" s="18"/>
      <c r="C65" s="18"/>
      <c r="D65" s="18"/>
      <c r="E65" s="18"/>
      <c r="F65" s="18"/>
      <c r="G65" s="18"/>
    </row>
    <row r="66" spans="1:7">
      <c r="A66" s="19" t="s">
        <v>42</v>
      </c>
    </row>
    <row r="67" spans="1:7">
      <c r="A67" s="19"/>
    </row>
    <row r="69" spans="1:7">
      <c r="B69" s="34" t="s">
        <v>63</v>
      </c>
      <c r="E69" s="34" t="s">
        <v>65</v>
      </c>
    </row>
    <row r="70" spans="1:7">
      <c r="B70" s="26" t="s">
        <v>64</v>
      </c>
      <c r="E70" s="35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C14:E14"/>
    <mergeCell ref="C15:E15"/>
    <mergeCell ref="C16:E16"/>
    <mergeCell ref="C17:E17"/>
    <mergeCell ref="C19:E19"/>
    <mergeCell ref="C40:E40"/>
    <mergeCell ref="C44:E44"/>
    <mergeCell ref="C45:E45"/>
    <mergeCell ref="C33:E33"/>
    <mergeCell ref="C35:E35"/>
    <mergeCell ref="C36:E36"/>
    <mergeCell ref="C37:E37"/>
    <mergeCell ref="A4:G4"/>
    <mergeCell ref="A63:D63"/>
    <mergeCell ref="C57:E57"/>
    <mergeCell ref="C58:E58"/>
    <mergeCell ref="B59:E59"/>
    <mergeCell ref="A61:D61"/>
    <mergeCell ref="A62:D62"/>
    <mergeCell ref="A49:E49"/>
    <mergeCell ref="C51:E51"/>
    <mergeCell ref="C52:E52"/>
    <mergeCell ref="C53:E53"/>
    <mergeCell ref="C56:E56"/>
    <mergeCell ref="C46:E46"/>
    <mergeCell ref="B47:E47"/>
    <mergeCell ref="C12:E12"/>
    <mergeCell ref="C13:E13"/>
  </mergeCells>
  <pageMargins left="0.25" right="0.25" top="0.75" bottom="0.75" header="0.3" footer="0.3"/>
  <pageSetup paperSize="5" scale="68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H27" sqref="H27"/>
    </sheetView>
  </sheetViews>
  <sheetFormatPr defaultRowHeight="14.4"/>
  <sheetData>
    <row r="1" spans="1:1" ht="23.4" customHeight="1">
      <c r="A1" s="2" t="s">
        <v>43</v>
      </c>
    </row>
    <row r="3" spans="1:1">
      <c r="A3" t="s">
        <v>44</v>
      </c>
    </row>
    <row r="5" spans="1:1">
      <c r="A5" t="s">
        <v>45</v>
      </c>
    </row>
    <row r="6" spans="1:1">
      <c r="A6" s="1" t="s">
        <v>46</v>
      </c>
    </row>
    <row r="9" spans="1:1">
      <c r="A9" t="s">
        <v>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9 - SCF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Carolyn Iris Almarines</cp:lastModifiedBy>
  <cp:lastPrinted>2023-06-09T07:43:02Z</cp:lastPrinted>
  <dcterms:created xsi:type="dcterms:W3CDTF">2015-06-05T18:17:20Z</dcterms:created>
  <dcterms:modified xsi:type="dcterms:W3CDTF">2023-10-24T06:46:52Z</dcterms:modified>
  <cp:category/>
</cp:coreProperties>
</file>